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10" windowWidth="20640" windowHeight="10125"/>
  </bookViews>
  <sheets>
    <sheet name="Annexe 8 Recettes" sheetId="8" r:id="rId1"/>
    <sheet name="1. Méthode A" sheetId="6" r:id="rId2"/>
    <sheet name="1bis. Notice méthode A" sheetId="4" r:id="rId3"/>
    <sheet name="2. Méthode B " sheetId="10" r:id="rId4"/>
  </sheets>
  <definedNames>
    <definedName name="cvxb">#REF!</definedName>
    <definedName name="Devis" localSheetId="3">#REF!</definedName>
    <definedName name="Devis">#REF!</definedName>
    <definedName name="Devis2">#REF!</definedName>
    <definedName name="devis3">#REF!</definedName>
    <definedName name="_xlnm.Print_Titles" localSheetId="1">'1. Méthode A'!$1:$2</definedName>
    <definedName name="_xlnm.Print_Area" localSheetId="1">'1. Méthode A'!$B$1:$P$76</definedName>
    <definedName name="_xlnm.Print_Area" localSheetId="2">'1bis. Notice méthode A'!$A$1:$Q$40</definedName>
    <definedName name="_xlnm.Print_Area" localSheetId="3">'2. Méthode B '!$A$1:$H$47</definedName>
    <definedName name="_xlnm.Print_Area" localSheetId="0">'Annexe 8 Recettes'!$A$1:$Q$55</definedName>
  </definedNames>
  <calcPr calcId="145621" iterateDelta="1E-4"/>
</workbook>
</file>

<file path=xl/calcChain.xml><?xml version="1.0" encoding="utf-8"?>
<calcChain xmlns="http://schemas.openxmlformats.org/spreadsheetml/2006/main">
  <c r="L48" i="6" l="1"/>
  <c r="J48" i="6"/>
  <c r="H48" i="6"/>
  <c r="F48" i="6"/>
  <c r="D48" i="6"/>
  <c r="P47" i="6"/>
  <c r="M47" i="6"/>
  <c r="K47" i="6"/>
  <c r="I47" i="6"/>
  <c r="G47" i="6"/>
  <c r="E47" i="6"/>
  <c r="P46" i="6"/>
  <c r="M46" i="6"/>
  <c r="K46" i="6"/>
  <c r="I46" i="6"/>
  <c r="G46" i="6"/>
  <c r="E46" i="6"/>
  <c r="P45" i="6"/>
  <c r="M45" i="6"/>
  <c r="K45" i="6"/>
  <c r="I45" i="6"/>
  <c r="G45" i="6"/>
  <c r="E45" i="6"/>
  <c r="P44" i="6"/>
  <c r="M44" i="6"/>
  <c r="K44" i="6"/>
  <c r="I44" i="6"/>
  <c r="G44" i="6"/>
  <c r="E44" i="6"/>
  <c r="P43" i="6"/>
  <c r="M43" i="6"/>
  <c r="K43" i="6"/>
  <c r="I43" i="6"/>
  <c r="G43" i="6"/>
  <c r="E43" i="6"/>
  <c r="P42" i="6"/>
  <c r="M42" i="6"/>
  <c r="K42" i="6"/>
  <c r="I42" i="6"/>
  <c r="G42" i="6"/>
  <c r="E42" i="6"/>
  <c r="P41" i="6"/>
  <c r="M41" i="6"/>
  <c r="K41" i="6"/>
  <c r="I41" i="6"/>
  <c r="G41" i="6"/>
  <c r="E41" i="6"/>
  <c r="P40" i="6"/>
  <c r="M40" i="6"/>
  <c r="K40" i="6"/>
  <c r="I40" i="6"/>
  <c r="G40" i="6"/>
  <c r="E40" i="6"/>
  <c r="P39" i="6"/>
  <c r="M39" i="6"/>
  <c r="K39" i="6"/>
  <c r="I39" i="6"/>
  <c r="G39" i="6"/>
  <c r="E39" i="6"/>
  <c r="P38" i="6"/>
  <c r="M38" i="6"/>
  <c r="K38" i="6"/>
  <c r="I38" i="6"/>
  <c r="G38" i="6"/>
  <c r="E38" i="6"/>
  <c r="P37" i="6"/>
  <c r="M37" i="6"/>
  <c r="K37" i="6"/>
  <c r="I37" i="6"/>
  <c r="G37" i="6"/>
  <c r="E37" i="6"/>
  <c r="P36" i="6"/>
  <c r="M36" i="6"/>
  <c r="K36" i="6"/>
  <c r="I36" i="6"/>
  <c r="G36" i="6"/>
  <c r="E36" i="6"/>
  <c r="P35" i="6"/>
  <c r="M35" i="6"/>
  <c r="K35" i="6"/>
  <c r="I35" i="6"/>
  <c r="G35" i="6"/>
  <c r="E35" i="6"/>
  <c r="P34" i="6"/>
  <c r="M34" i="6"/>
  <c r="K34" i="6"/>
  <c r="I34" i="6"/>
  <c r="G34" i="6"/>
  <c r="E34" i="6"/>
  <c r="P33" i="6"/>
  <c r="M33" i="6"/>
  <c r="K33" i="6"/>
  <c r="I33" i="6"/>
  <c r="G33" i="6"/>
  <c r="E33" i="6"/>
  <c r="P32" i="6"/>
  <c r="M32" i="6"/>
  <c r="K32" i="6"/>
  <c r="I32" i="6"/>
  <c r="G32" i="6"/>
  <c r="E32" i="6"/>
  <c r="P31" i="6"/>
  <c r="M31" i="6"/>
  <c r="K31" i="6"/>
  <c r="I31" i="6"/>
  <c r="G31" i="6"/>
  <c r="E31" i="6"/>
  <c r="P30" i="6"/>
  <c r="M30" i="6"/>
  <c r="K30" i="6"/>
  <c r="I30" i="6"/>
  <c r="G30" i="6"/>
  <c r="E30" i="6"/>
  <c r="P29" i="6"/>
  <c r="M29" i="6"/>
  <c r="K29" i="6"/>
  <c r="I29" i="6"/>
  <c r="G29" i="6"/>
  <c r="E29" i="6"/>
  <c r="P28" i="6"/>
  <c r="M28" i="6"/>
  <c r="K28" i="6"/>
  <c r="I28" i="6"/>
  <c r="G28" i="6"/>
  <c r="E28" i="6"/>
  <c r="P27" i="6"/>
  <c r="M27" i="6"/>
  <c r="K27" i="6"/>
  <c r="I27" i="6"/>
  <c r="G27" i="6"/>
  <c r="E27" i="6"/>
  <c r="P26" i="6"/>
  <c r="M26" i="6"/>
  <c r="K26" i="6"/>
  <c r="I26" i="6"/>
  <c r="G26" i="6"/>
  <c r="E26" i="6"/>
  <c r="P25" i="6"/>
  <c r="M25" i="6"/>
  <c r="K25" i="6"/>
  <c r="I25" i="6"/>
  <c r="G25" i="6"/>
  <c r="E25" i="6"/>
  <c r="P24" i="6"/>
  <c r="M24" i="6"/>
  <c r="K24" i="6"/>
  <c r="I24" i="6"/>
  <c r="G24" i="6"/>
  <c r="E24" i="6"/>
  <c r="P23" i="6"/>
  <c r="M23" i="6"/>
  <c r="K23" i="6"/>
  <c r="I23" i="6"/>
  <c r="G23" i="6"/>
  <c r="E23" i="6"/>
  <c r="P22" i="6"/>
  <c r="M22" i="6"/>
  <c r="K22" i="6"/>
  <c r="I22" i="6"/>
  <c r="G22" i="6"/>
  <c r="E22" i="6"/>
  <c r="C22" i="6"/>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P21" i="6"/>
  <c r="M21" i="6"/>
  <c r="K21" i="6"/>
  <c r="I21" i="6"/>
  <c r="G21" i="6"/>
  <c r="E21" i="6"/>
  <c r="P20" i="6"/>
  <c r="M20" i="6"/>
  <c r="K20" i="6"/>
  <c r="I20" i="6"/>
  <c r="G20" i="6"/>
  <c r="E20" i="6"/>
  <c r="C20" i="6"/>
  <c r="C21" i="6" s="1"/>
  <c r="P19" i="6"/>
  <c r="M19" i="6"/>
  <c r="K19" i="6"/>
  <c r="I19" i="6"/>
  <c r="G19" i="6"/>
  <c r="E19" i="6"/>
  <c r="C19" i="6"/>
  <c r="P18" i="6"/>
  <c r="N18" i="6"/>
  <c r="M18" i="6"/>
  <c r="M48" i="6" s="1"/>
  <c r="K18" i="6"/>
  <c r="I18" i="6"/>
  <c r="I48" i="6" s="1"/>
  <c r="G18" i="6"/>
  <c r="E18" i="6"/>
  <c r="E48" i="6" s="1"/>
  <c r="E65" i="6" l="1"/>
  <c r="M61" i="6" s="1"/>
  <c r="N47" i="6"/>
  <c r="O47" i="6" s="1"/>
  <c r="N45" i="6"/>
  <c r="O45" i="6" s="1"/>
  <c r="N43" i="6"/>
  <c r="O43" i="6" s="1"/>
  <c r="N41" i="6"/>
  <c r="O41" i="6" s="1"/>
  <c r="N39" i="6"/>
  <c r="O39" i="6" s="1"/>
  <c r="N37" i="6"/>
  <c r="O37" i="6" s="1"/>
  <c r="N35" i="6"/>
  <c r="O35" i="6" s="1"/>
  <c r="N33" i="6"/>
  <c r="O33" i="6" s="1"/>
  <c r="N31" i="6"/>
  <c r="O31" i="6" s="1"/>
  <c r="N29" i="6"/>
  <c r="O29" i="6" s="1"/>
  <c r="N27" i="6"/>
  <c r="O27" i="6" s="1"/>
  <c r="N25" i="6"/>
  <c r="O25" i="6" s="1"/>
  <c r="N23" i="6"/>
  <c r="O23" i="6" s="1"/>
  <c r="N21" i="6"/>
  <c r="O21" i="6" s="1"/>
  <c r="N19" i="6"/>
  <c r="O19" i="6" s="1"/>
  <c r="P48" i="6"/>
  <c r="N46" i="6"/>
  <c r="O46" i="6" s="1"/>
  <c r="N44" i="6"/>
  <c r="O44" i="6" s="1"/>
  <c r="N42" i="6"/>
  <c r="O42" i="6" s="1"/>
  <c r="N40" i="6"/>
  <c r="O40" i="6" s="1"/>
  <c r="N38" i="6"/>
  <c r="O38" i="6" s="1"/>
  <c r="N36" i="6"/>
  <c r="O36" i="6" s="1"/>
  <c r="N34" i="6"/>
  <c r="O34" i="6" s="1"/>
  <c r="N32" i="6"/>
  <c r="O32" i="6" s="1"/>
  <c r="N30" i="6"/>
  <c r="O30" i="6" s="1"/>
  <c r="N22" i="6"/>
  <c r="O22" i="6" s="1"/>
  <c r="N26" i="6"/>
  <c r="O26" i="6" s="1"/>
  <c r="G48" i="6"/>
  <c r="E59" i="6" s="1"/>
  <c r="K48" i="6"/>
  <c r="O18" i="6"/>
  <c r="N20" i="6"/>
  <c r="O20" i="6" s="1"/>
  <c r="N24" i="6"/>
  <c r="O24" i="6" s="1"/>
  <c r="N28" i="6"/>
  <c r="O28" i="6" s="1"/>
  <c r="A2" i="4"/>
  <c r="B2" i="6"/>
  <c r="E26" i="10"/>
  <c r="A2" i="10"/>
  <c r="N48" i="6" l="1"/>
  <c r="O48" i="6"/>
  <c r="E61" i="6" s="1"/>
  <c r="E63" i="6" s="1"/>
</calcChain>
</file>

<file path=xl/comments1.xml><?xml version="1.0" encoding="utf-8"?>
<comments xmlns="http://schemas.openxmlformats.org/spreadsheetml/2006/main">
  <authors>
    <author>Auteur</author>
  </authors>
  <commentList>
    <comment ref="I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comments2.xml><?xml version="1.0" encoding="utf-8"?>
<comments xmlns="http://schemas.openxmlformats.org/spreadsheetml/2006/main">
  <authors>
    <author>Auteur</author>
  </authors>
  <commentList>
    <comment ref="E9" authorId="0">
      <text>
        <r>
          <rPr>
            <b/>
            <sz val="9"/>
            <color indexed="81"/>
            <rFont val="Tahoma"/>
            <family val="2"/>
          </rPr>
          <t>Indiquer le rang de la demande de paiement précisé en première page du formulaire auquel est annexé ce document (demande de paiement 1, demande de paiement 2,… ou dernière demande de paiement)</t>
        </r>
      </text>
    </comment>
  </commentList>
</comments>
</file>

<file path=xl/sharedStrings.xml><?xml version="1.0" encoding="utf-8"?>
<sst xmlns="http://schemas.openxmlformats.org/spreadsheetml/2006/main" count="113" uniqueCount="93">
  <si>
    <t>En application des articles 61 et 65 du règlement communautaire n° 1303/2013 de la Commission européenne et du Conseil, l'autorité de gestion tient compte du montant des recettes nettes générées par une opération au cours de sa mise en œuvre et le cas échéant, après son achèvement.</t>
  </si>
  <si>
    <t>Définitions et principes du calcul des recettes nettes</t>
  </si>
  <si>
    <t>Les recettes nettes sont calculées par actualisation. Elles prennent en compte, le cas échéant, la valeur résiduelle de l'investissement.</t>
  </si>
  <si>
    <t>Cadre réglementaire et principe général</t>
  </si>
  <si>
    <r>
      <rPr>
        <b/>
        <sz val="12"/>
        <rFont val="Calibri"/>
        <family val="2"/>
      </rPr>
      <t xml:space="preserve">Recettes nettes : </t>
    </r>
    <r>
      <rPr>
        <sz val="12"/>
        <rFont val="Calibri"/>
        <family val="2"/>
      </rPr>
      <t>elles sont données par le calcul [recettes nettes] = [recettes brutes] - [charges d'exploitation] + [valeur résiduelle de l'investissement]. Elles sont calculées dans l'onglet résultats et doivent être reportées dans le formulaire de demande d'aide.</t>
    </r>
  </si>
  <si>
    <r>
      <rPr>
        <b/>
        <sz val="12"/>
        <rFont val="Calibri"/>
        <family val="2"/>
      </rPr>
      <t xml:space="preserve">Durée d'amortissement du bien </t>
    </r>
    <r>
      <rPr>
        <sz val="12"/>
        <rFont val="Calibri"/>
        <family val="2"/>
      </rPr>
      <t>: elle est généralement estimée par les services comptables afin de prendre en compte l'investissement et sa dépréciation dans les comptes annuels. La durée retenue doit être dûment justifiée par les documents comptables et les pièces techniques probants.</t>
    </r>
  </si>
  <si>
    <r>
      <rPr>
        <b/>
        <sz val="12"/>
        <rFont val="Calibri"/>
        <family val="2"/>
      </rPr>
      <t xml:space="preserve">Investissement : </t>
    </r>
    <r>
      <rPr>
        <sz val="12"/>
        <rFont val="Calibri"/>
        <family val="2"/>
      </rPr>
      <t>il correspond au projet global. Dans le cas où les dépenses prévisionnelles éligibles présentées sont les seules dépenses pour le projet global, alors le coût de l'investissement pour le projet global est égal au montant des dépenses prévisionnelles.</t>
    </r>
  </si>
  <si>
    <r>
      <rPr>
        <b/>
        <sz val="12"/>
        <rFont val="Calibri"/>
        <family val="2"/>
      </rPr>
      <t xml:space="preserve">Scénario avec investissement : </t>
    </r>
    <r>
      <rPr>
        <sz val="12"/>
        <rFont val="Calibri"/>
        <family val="2"/>
      </rPr>
      <t>il est à renseigner dans tous les cas.</t>
    </r>
  </si>
  <si>
    <t>Lorsqu'une opération est dans le cas où elle génère des recettes nettes après son achèvement, les recettes nettes générées après son achèvement et au cours de sa mise en œuvre sont déduites des dépenses éligibles, sauf si le coût total éligible (avant plafonnement) est inférieur à 1 million d'€, ou selon dispositions spécifiques prévues dans les textes de mise en oeuvre des règles en matière d'aides d'Etat.</t>
  </si>
  <si>
    <r>
      <rPr>
        <b/>
        <sz val="12"/>
        <rFont val="Calibri"/>
        <family val="2"/>
      </rPr>
      <t xml:space="preserve">Actualisation des montants </t>
    </r>
    <r>
      <rPr>
        <sz val="12"/>
        <rFont val="Calibri"/>
        <family val="2"/>
      </rPr>
      <t>: l'actualisation traduit en une seule valeur "actuelle" (année 0) l'ensemble des flux liés à l'investissement. La valeur appliquée pour le taux d'actualisation qui est de 4 % est fixé par le réglement délégué de la Commission Européenne.</t>
    </r>
  </si>
  <si>
    <r>
      <rPr>
        <b/>
        <sz val="12"/>
        <rFont val="Calibri"/>
        <family val="2"/>
      </rPr>
      <t xml:space="preserve">Scénario sans investissement : </t>
    </r>
    <r>
      <rPr>
        <sz val="12"/>
        <rFont val="Calibri"/>
        <family val="2"/>
      </rPr>
      <t>il n'est pas à renseigner dans le cas où l'activité n'existe pas avant investissement ni en cas de construction d'une infrastructure.</t>
    </r>
  </si>
  <si>
    <r>
      <rPr>
        <b/>
        <sz val="12"/>
        <rFont val="Calibri"/>
        <family val="2"/>
      </rPr>
      <t>Déficit de financement :</t>
    </r>
    <r>
      <rPr>
        <sz val="12"/>
        <rFont val="Calibri"/>
        <family val="2"/>
      </rPr>
      <t xml:space="preserve"> l'ensemble des flux de trésorerie actualisés sont déduits de la valeur globale de l'investissement actualisés. Le déficit de financement est calculé pour le projet global. Le taux de déficit de financement est appliqué au coût total des dépenses éligibles prévisionnelles présentées pour calculer les recettes nettes actualisées sur l'opération pour laquelle une aide est demandée.</t>
    </r>
  </si>
  <si>
    <r>
      <rPr>
        <b/>
        <sz val="12"/>
        <rFont val="Calibri"/>
        <family val="2"/>
      </rPr>
      <t>Période de calcul des recettes nettes :</t>
    </r>
    <r>
      <rPr>
        <sz val="12"/>
        <rFont val="Calibri"/>
        <family val="2"/>
      </rPr>
      <t xml:space="preserve"> la période à présenter est fonction de la période de référence, de la durée d'amortissement de l'investissement et de la durée de l'opération. Elle ne peut être inférieure à 10 ans, et est plafonnée à 15 ans dans le cas général. Si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t>
    </r>
  </si>
  <si>
    <t>Année de l'opération</t>
  </si>
  <si>
    <t>Année calendaire</t>
  </si>
  <si>
    <t>Coûts d'investissement</t>
  </si>
  <si>
    <t>Valeur actualisée</t>
  </si>
  <si>
    <t>Coût d'exploitation</t>
  </si>
  <si>
    <t>Valeur résiduelle</t>
  </si>
  <si>
    <t>Total</t>
  </si>
  <si>
    <t>Flux de trésorerie nette</t>
  </si>
  <si>
    <t>Marge brute d'exploitation actualisée du projet global :</t>
  </si>
  <si>
    <t>Recettes nettes actualisées :</t>
  </si>
  <si>
    <t>Déficit de financement :</t>
  </si>
  <si>
    <t>Taux de déficit de financement :</t>
  </si>
  <si>
    <t>Etape 1 : Calcul des valeurs actualisées</t>
  </si>
  <si>
    <t>Etape 2 : Calcul du déficit de financement sur le projet global</t>
  </si>
  <si>
    <t>Etape 3 : Calcul des recettes nettes actualisées sur le projet présenté au PDR</t>
  </si>
  <si>
    <t>Montant des recettes nettes actualisées (à reporter dans le formulaire) :</t>
  </si>
  <si>
    <t>Montant présenté au PDR (valeur non actualisée) :</t>
  </si>
  <si>
    <r>
      <t>Valeur résiduelle de l'investissement</t>
    </r>
    <r>
      <rPr>
        <i/>
        <sz val="10"/>
        <rFont val="Arial"/>
        <family val="2"/>
      </rPr>
      <t xml:space="preserve">
(le cas échéant)</t>
    </r>
  </si>
  <si>
    <t>= G = (E-D)-(C-B)</t>
  </si>
  <si>
    <t>= I = A - H</t>
  </si>
  <si>
    <t>= J = I / A</t>
  </si>
  <si>
    <t>= K</t>
  </si>
  <si>
    <t>=A</t>
  </si>
  <si>
    <t>=B</t>
  </si>
  <si>
    <t>=C</t>
  </si>
  <si>
    <t>=D</t>
  </si>
  <si>
    <t>=E</t>
  </si>
  <si>
    <t>=F</t>
  </si>
  <si>
    <t>Recettes brutes</t>
  </si>
  <si>
    <t>= K x (1 - J)</t>
  </si>
  <si>
    <r>
      <rPr>
        <b/>
        <sz val="12"/>
        <rFont val="Calibri"/>
        <family val="2"/>
      </rPr>
      <t xml:space="preserve">Période de référence : </t>
    </r>
    <r>
      <rPr>
        <sz val="12"/>
        <rFont val="Calibri"/>
        <family val="2"/>
      </rPr>
      <t>la période de référence est de 10 à 15 ans dans le cas général qui correspond à la durée pour les "infrastructures des entreprises" et les "autres secteurs". La période de référence inclut la période de mise en œuvre de l'opération (si toutefois l'opération s'inscrit dans l'un des secteurs ci-après, cette durée peut être différente : approvisionnement en eau/assainissement (30), routes (25-30), gestion des déchets (25-30), ports (25), transport urbain (25-30), énergie (15-25), recherche et innovation (15-25), large bande (10-20))</t>
    </r>
  </si>
  <si>
    <t>Les recettes nettes sont calculées par superposition des scénarios d'exploitation avec investissement, et sans investissement.</t>
  </si>
  <si>
    <t>Lorsqu'une opération est dans le cas où elle génère des recettes nettes après son achèvement, les recettes nettes générées après son achèvement et au cours de sa mise en œuvre sont déduites des dépenses éligibles, sauf si le coût total éligible (avant déduction des recettes et / ou plafonnement) est inférieur à 1 million d'€ ou que l'aide attribuée l'est au titre d'un règlement de minimis, ou selon dispositions spécifiques prévues dans les textes de mise en oeuvre des règles en matière d'aides d'Etat.</t>
  </si>
  <si>
    <t>Cadre réglementaire et principes généraux</t>
  </si>
  <si>
    <r>
      <rPr>
        <b/>
        <sz val="12"/>
        <rFont val="Calibri"/>
        <family val="2"/>
      </rPr>
      <t>Coûts d'exploitation :</t>
    </r>
    <r>
      <rPr>
        <sz val="12"/>
        <rFont val="Calibri"/>
        <family val="2"/>
      </rPr>
      <t xml:space="preserve"> ensemble des charges d'exploitations, hors frais d'amortissement et frais financiers. Il s'agit des frais de fonctionnements fixes (y compris les frais de maintenance, tels que les frais de personnel, les frais d'entretien et de réparation, la gestion générale et l'administration, et les frais d'assurance) et variables (y compris les frais de maintenance, tels que la consommation de matières premières, d'énergie, et d'autres consommables, et de toute opération d'entretien et de réparation nécessaire pour prolonger la durée de vie de l'opération), ainsi que les coûts de remplacement du matériel à faible durée de vie assurant le fonctionnement technique de l'opération. Les coûts d'amortissements et les frais financiers ne doivent pas figurer. Les coûts d'exploitation doivent être renseignés. </t>
    </r>
    <r>
      <rPr>
        <i/>
        <sz val="12"/>
        <rFont val="Calibri"/>
        <family val="2"/>
      </rPr>
      <t>Exemples de coûts d'exploitation :
Achats (compte 60 dont achat de fournitures, d'approvisionnement et de marchandises)
Services extérieurs compte 61 et 62 (dont entretien, locations, assurances)
Impôts, taxes (compte 63)
Charges de personnel (compte 64)
Autres charges de gestion courante (compte 65)</t>
    </r>
  </si>
  <si>
    <t>Dans quels cas fournir cette annexe et quelle méthode de calcul utiliser</t>
  </si>
  <si>
    <t>Détail du mode de calcul des coûts d'exploitation</t>
  </si>
  <si>
    <t>Détail du mode de calcul des recettes</t>
  </si>
  <si>
    <r>
      <rPr>
        <b/>
        <sz val="10"/>
        <rFont val="Arial"/>
        <family val="2"/>
      </rPr>
      <t>Scénario sans investissement</t>
    </r>
    <r>
      <rPr>
        <sz val="10"/>
        <rFont val="Arial"/>
        <family val="2"/>
      </rPr>
      <t xml:space="preserve">
</t>
    </r>
    <r>
      <rPr>
        <i/>
        <sz val="10"/>
        <rFont val="Arial"/>
        <family val="2"/>
      </rPr>
      <t>(ne pas compléter en cas d'une nouvelle activité, construction neuve, etc.)</t>
    </r>
  </si>
  <si>
    <r>
      <rPr>
        <b/>
        <sz val="10"/>
        <rFont val="Arial"/>
        <family val="2"/>
      </rPr>
      <t>Scénario avec investissement</t>
    </r>
    <r>
      <rPr>
        <sz val="10"/>
        <rFont val="Arial"/>
        <family val="2"/>
      </rPr>
      <t xml:space="preserve">
</t>
    </r>
    <r>
      <rPr>
        <i/>
        <sz val="10"/>
        <rFont val="Arial"/>
        <family val="2"/>
      </rPr>
      <t>(en cas d'une nouvelle activité, etc. : il s'agit du projet de la demande d'aide)</t>
    </r>
  </si>
  <si>
    <r>
      <rPr>
        <b/>
        <sz val="12"/>
        <rFont val="Calibri"/>
        <family val="2"/>
      </rPr>
      <t>Recettes brutes :</t>
    </r>
    <r>
      <rPr>
        <sz val="12"/>
        <rFont val="Calibri"/>
        <family val="2"/>
      </rPr>
      <t xml:space="preserve"> ensemble des recettes générées par l'opération. Il s'agit de tout apport en trésorerie sur l'opération : redevances directement supportées par les utilisateurs pour l'utilisation de l'infrastructure, des recettes issues de la vente ou de la location de terrains ou de bâtiments, et des paiements effectués en contrepartie de services... Le cas échéant, le principe du pollueur / payeur s'applique. Les recettes ne comprennent pas les transferts des budgets nationaux ou régionaux, ni ceux des régimes d'assurance publics nationaux. Si une opération ajoute de nouveaux actifs pour compléter un service ou une infrastructure préexistant, tant les contributions des nouveaux utilisateurs que les contributions supplémentaires des utilisateurs existants du service nouveau ou élargi ou de l'infrastructure nouvelle ou élargie doivent être prises en compte. Les recettes brutes doivent être renseignées.</t>
    </r>
  </si>
  <si>
    <t>Lorsqu'une opération n'est pas dans le cas ci-dessus et qu'elle génère des recettes nettes au cours de sa mise en œuvre et que le coût total éligible (avant déduction des recettes et / ou plafonnement) présenté est supérieur à 50 000 €, les dépenses éligibles sont calculées par déduction des recettes des dépenses éligibles, sauf si l'opération est soumise aux règles en matière d'aides d'Etat.</t>
  </si>
  <si>
    <t>Rappel (cadre réservé à l'administration) :</t>
  </si>
  <si>
    <t>N° de dossier OSIRIS :</t>
  </si>
  <si>
    <t>Date à laquelle le bénéficiaire peut commencer l'exécution de son opération :</t>
  </si>
  <si>
    <t>Date à laquelle l'opération doit obligatoirement être achevée :</t>
  </si>
  <si>
    <t xml:space="preserve">Les dépenses éligibles sont celles acquittées jusqu'au :  </t>
  </si>
  <si>
    <t>Date limite pour déposer le présent formulaire de demande :</t>
  </si>
  <si>
    <t>Demande de paiement au titre de laquelle ces recettes sont présentées :</t>
  </si>
  <si>
    <t>Description de la recette</t>
  </si>
  <si>
    <r>
      <t xml:space="preserve">Date d'émission
</t>
    </r>
    <r>
      <rPr>
        <i/>
        <sz val="12"/>
        <rFont val="Tahoma"/>
        <family val="2"/>
      </rPr>
      <t>(jj/mm/aaaa)</t>
    </r>
  </si>
  <si>
    <r>
      <t xml:space="preserve">Date d'encaissement
</t>
    </r>
    <r>
      <rPr>
        <i/>
        <sz val="12"/>
        <rFont val="Tahoma"/>
        <family val="2"/>
      </rPr>
      <t>(jj/mm/aaaa)</t>
    </r>
  </si>
  <si>
    <r>
      <t xml:space="preserve">Justificatif joint
</t>
    </r>
    <r>
      <rPr>
        <i/>
        <sz val="12"/>
        <rFont val="Tahoma"/>
        <family val="2"/>
      </rPr>
      <t>(obligatoire, se référer à la notice)</t>
    </r>
  </si>
  <si>
    <t>Cadre réservé à l'administration</t>
  </si>
  <si>
    <t>TOTAL</t>
  </si>
  <si>
    <t xml:space="preserve">Certifié exact et sincère, le (date) </t>
  </si>
  <si>
    <r>
      <t xml:space="preserve">Nom, prénom et qualité du </t>
    </r>
    <r>
      <rPr>
        <b/>
        <sz val="9"/>
        <rFont val="Tahoma"/>
        <family val="2"/>
      </rPr>
      <t>représentant de la structure</t>
    </r>
  </si>
  <si>
    <t>Cachet et signature :</t>
  </si>
  <si>
    <r>
      <rPr>
        <u/>
        <sz val="10"/>
        <rFont val="Tahoma"/>
        <family val="2"/>
      </rPr>
      <t>Cadre réservé à l'attestation de l'encaissement des dépenses du présent état récapitulatif</t>
    </r>
    <r>
      <rPr>
        <sz val="10"/>
        <rFont val="Tahoma"/>
        <family val="2"/>
      </rPr>
      <t xml:space="preserve">
</t>
    </r>
    <r>
      <rPr>
        <i/>
        <sz val="10"/>
        <rFont val="Tahoma"/>
        <family val="2"/>
      </rPr>
      <t>Dans tous les cas, ce cadre doit être rempli par le comptable public ou le commissaire aux comptes.</t>
    </r>
  </si>
  <si>
    <t>Je certifie que les dépenses figurant dans ce récapitulatif ont été réellement encaissées par la structure qui demande le paiement de la subvention.</t>
  </si>
  <si>
    <t>Certifié exact et sincère, le (date) :</t>
  </si>
  <si>
    <t>Nom, prénom :</t>
  </si>
  <si>
    <t>Qualité :
(commissaire aux comptes ou comptable public)</t>
  </si>
  <si>
    <t>Les feuillets de cette annexe sont à compléter obligatoirement et à fournir au guichet unique en accompagnement de la demande de paiement si des recettes nettes sont générées et que la décision juridique retient ces recettes et / ou que des recettes nettes n'ont pas été prises en compte lors de l'approbation de l'opération</t>
  </si>
  <si>
    <t>ANNEXE 8 - Synthèse des recettes générées pendant l'opération et après son achèvement</t>
  </si>
  <si>
    <t>Dernière demande de paiement</t>
  </si>
  <si>
    <t>Annexe 8 : Recettes nettes générées par l'opération</t>
  </si>
  <si>
    <t>ANNEXE 8 - Synthèse des recettes générées pendant l'opération</t>
  </si>
  <si>
    <t>ANNEXE 8 - Synthèse des recettes générées pendant l'opération et après son achèvement : Notice</t>
  </si>
  <si>
    <t xml:space="preserve">« Mise en œuvre d'opérations dans le cadre de la stratégie locale de développement » 
TYPE D'OPERATIONS 19.2.1 DU PROGRAMME DE DEVELOPPEMENT RURAL DE BOURGOGNE
</t>
  </si>
  <si>
    <r>
      <t xml:space="preserve">Montant HT de la recette
en €
</t>
    </r>
    <r>
      <rPr>
        <i/>
        <sz val="12"/>
        <rFont val="Tahoma"/>
        <family val="2"/>
      </rPr>
      <t>(il peut s'agir d'une partie du montant du justificatif)</t>
    </r>
  </si>
  <si>
    <r>
      <t xml:space="preserve">Identifiant du justificatif
</t>
    </r>
    <r>
      <rPr>
        <i/>
        <sz val="12"/>
        <rFont val="Tahoma"/>
        <family val="2"/>
      </rPr>
      <t>(facture, baux…)</t>
    </r>
  </si>
  <si>
    <t>Période de référence</t>
  </si>
  <si>
    <t>Durée de vie de l'investissement</t>
  </si>
  <si>
    <r>
      <t xml:space="preserve">Projet global dans lequel le projet faisant l'objet d'une demande d'aide s'inscrit
</t>
    </r>
    <r>
      <rPr>
        <sz val="10"/>
        <rFont val="Arial"/>
        <family val="2"/>
      </rPr>
      <t>(A défaut de projet global, il s'agit de l'opération pour laquelle la demande d'aide est présentée)</t>
    </r>
  </si>
  <si>
    <t>= H = G + F  (*)</t>
  </si>
  <si>
    <t>(*) :</t>
  </si>
  <si>
    <t>La valeur résiduelle de l'investissement est incluse dans le calcul des recettes nettes actualisées de l'opération uniquement si ces recettes compensent les coûts.</t>
  </si>
  <si>
    <r>
      <rPr>
        <b/>
        <sz val="12"/>
        <rFont val="Calibri"/>
        <family val="2"/>
      </rPr>
      <t>Montants :</t>
    </r>
    <r>
      <rPr>
        <sz val="12"/>
        <rFont val="Calibri"/>
        <family val="2"/>
      </rPr>
      <t xml:space="preserve"> ils doivent être renseignés</t>
    </r>
    <r>
      <rPr>
        <u/>
        <sz val="12"/>
        <rFont val="Calibri"/>
        <family val="2"/>
      </rPr>
      <t xml:space="preserve"> HT ou TTC</t>
    </r>
    <r>
      <rPr>
        <sz val="12"/>
        <rFont val="Calibri"/>
        <family val="2"/>
      </rPr>
      <t>, selon que le coût éligible présenté est HT ou TTC (rappel : seuls les maîtres d'ouvrage</t>
    </r>
    <r>
      <rPr>
        <sz val="12"/>
        <color rgb="FFFF0000"/>
        <rFont val="Calibri"/>
        <family val="2"/>
      </rPr>
      <t xml:space="preserve"> </t>
    </r>
    <r>
      <rPr>
        <sz val="12"/>
        <rFont val="Calibri"/>
        <family val="2"/>
      </rPr>
      <t>qui ne récupèrent ni totalement, ni partiellement, la TVA sur aucune dépense présentée, ni que celle-ci soit déductible ou compensable - situation à justifier - présentent des montants TTC).</t>
    </r>
  </si>
  <si>
    <r>
      <rPr>
        <b/>
        <sz val="12"/>
        <rFont val="Calibri"/>
        <family val="2"/>
      </rPr>
      <t xml:space="preserve">Valeur résiduelle : </t>
    </r>
    <r>
      <rPr>
        <sz val="12"/>
        <rFont val="Calibri"/>
        <family val="2"/>
      </rPr>
      <t>elle correspond à la valeur du bien lorsque sa période d'amortissement arrive à échéance. Elle doit être renseignée, ainsi que l'année de la valeur indiquée. Lorsque la valeur de l'actif excède la période sur laquelle les recettes sont présentées, la valeur résiduelle est déterminée par le calcul de la valeur actuelle nette des flux de trésorerie pour le restant de la durée de vie de l'opération. D'autres méthodes de calcul peuvent être utilisées si elles sont dûment justifiées. La valeur résiduelle doit être renseignée, ainsi que l'année du projet (1, 2 ... 15) pour laquelle elle est établie.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</si>
</sst>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_-* #,##0.00;\-* #,##0.00;_-* &quot;-&quot;??;_-@_-"/>
    <numFmt numFmtId="166" formatCode="_-* #,##0.00&quot; €&quot;_-;\-* #,##0.00&quot; €&quot;_-;_-* &quot;-?? €&quot;_-;_-@_-"/>
  </numFmts>
  <fonts count="38" x14ac:knownFonts="1">
    <font>
      <sz val="10"/>
      <name val="Arial"/>
    </font>
    <font>
      <sz val="11"/>
      <color theme="1"/>
      <name val="Calibri"/>
      <family val="2"/>
      <scheme val="minor"/>
    </font>
    <font>
      <sz val="10"/>
      <name val="Arial"/>
      <family val="2"/>
    </font>
    <font>
      <b/>
      <sz val="10"/>
      <name val="Arial"/>
      <family val="2"/>
    </font>
    <font>
      <sz val="8"/>
      <name val="Arial"/>
      <family val="2"/>
    </font>
    <font>
      <b/>
      <sz val="12"/>
      <name val="Calibri"/>
      <family val="2"/>
    </font>
    <font>
      <sz val="12"/>
      <name val="Calibri"/>
      <family val="2"/>
    </font>
    <font>
      <u/>
      <sz val="12"/>
      <name val="Calibri"/>
      <family val="2"/>
    </font>
    <font>
      <sz val="8"/>
      <color theme="1"/>
      <name val="Calibri"/>
      <family val="2"/>
      <scheme val="minor"/>
    </font>
    <font>
      <sz val="10"/>
      <name val="Calibri"/>
      <family val="2"/>
      <scheme val="minor"/>
    </font>
    <font>
      <sz val="10"/>
      <color theme="0" tint="-0.34998626667073579"/>
      <name val="Arial"/>
      <family val="2"/>
    </font>
    <font>
      <sz val="12"/>
      <name val="Calibri"/>
      <family val="2"/>
      <scheme val="minor"/>
    </font>
    <font>
      <b/>
      <sz val="16"/>
      <color rgb="FF008080"/>
      <name val="Calibri"/>
      <family val="2"/>
      <scheme val="minor"/>
    </font>
    <font>
      <b/>
      <sz val="14"/>
      <color rgb="FF008080"/>
      <name val="Calibri"/>
      <family val="2"/>
      <scheme val="minor"/>
    </font>
    <font>
      <b/>
      <sz val="12"/>
      <color rgb="FFC00000"/>
      <name val="Calibri"/>
      <family val="2"/>
      <scheme val="minor"/>
    </font>
    <font>
      <b/>
      <sz val="12"/>
      <name val="Calibri"/>
      <family val="2"/>
      <scheme val="minor"/>
    </font>
    <font>
      <sz val="14"/>
      <name val="Calibri"/>
      <family val="2"/>
      <scheme val="minor"/>
    </font>
    <font>
      <i/>
      <sz val="10"/>
      <name val="Arial"/>
      <family val="2"/>
    </font>
    <font>
      <b/>
      <u/>
      <sz val="10"/>
      <name val="Arial"/>
      <family val="2"/>
    </font>
    <font>
      <i/>
      <sz val="12"/>
      <name val="Calibri"/>
      <family val="2"/>
    </font>
    <font>
      <sz val="10"/>
      <name val="Tahoma"/>
      <family val="2"/>
    </font>
    <font>
      <b/>
      <sz val="10"/>
      <name val="Tahoma"/>
      <family val="2"/>
    </font>
    <font>
      <i/>
      <sz val="10"/>
      <name val="Tahoma"/>
      <family val="2"/>
    </font>
    <font>
      <b/>
      <sz val="10"/>
      <name val="Calibri"/>
      <family val="2"/>
      <scheme val="minor"/>
    </font>
    <font>
      <b/>
      <sz val="12"/>
      <color indexed="9"/>
      <name val="Tahoma"/>
      <family val="2"/>
    </font>
    <font>
      <sz val="9"/>
      <name val="Tahoma"/>
      <family val="2"/>
    </font>
    <font>
      <i/>
      <sz val="14"/>
      <name val="Tahoma"/>
      <family val="2"/>
    </font>
    <font>
      <b/>
      <u/>
      <sz val="10"/>
      <name val="Tahoma"/>
      <family val="2"/>
    </font>
    <font>
      <b/>
      <sz val="12"/>
      <name val="Tahoma"/>
      <family val="2"/>
    </font>
    <font>
      <i/>
      <sz val="12"/>
      <name val="Tahoma"/>
      <family val="2"/>
    </font>
    <font>
      <sz val="14"/>
      <name val="Tahoma"/>
      <family val="2"/>
    </font>
    <font>
      <b/>
      <sz val="22"/>
      <name val="Tahoma"/>
      <family val="2"/>
    </font>
    <font>
      <sz val="8"/>
      <name val="Tahoma"/>
      <family val="2"/>
    </font>
    <font>
      <b/>
      <sz val="9"/>
      <name val="Tahoma"/>
      <family val="2"/>
    </font>
    <font>
      <u/>
      <sz val="10"/>
      <name val="Tahoma"/>
      <family val="2"/>
    </font>
    <font>
      <sz val="12"/>
      <name val="Tahoma"/>
      <family val="2"/>
    </font>
    <font>
      <b/>
      <sz val="9"/>
      <color indexed="81"/>
      <name val="Tahoma"/>
      <family val="2"/>
    </font>
    <font>
      <sz val="12"/>
      <color rgb="FFFF0000"/>
      <name val="Calibri"/>
      <family val="2"/>
    </font>
  </fonts>
  <fills count="13">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0.249977111117893"/>
        <bgColor indexed="42"/>
      </patternFill>
    </fill>
    <fill>
      <patternFill patternType="solid">
        <fgColor rgb="FF008080"/>
        <bgColor indexed="62"/>
      </patternFill>
    </fill>
    <fill>
      <patternFill patternType="solid">
        <fgColor rgb="FF008080"/>
        <bgColor indexed="64"/>
      </patternFill>
    </fill>
    <fill>
      <patternFill patternType="solid">
        <fgColor theme="0" tint="-0.34998626667073579"/>
        <bgColor indexed="42"/>
      </patternFill>
    </fill>
    <fill>
      <patternFill patternType="solid">
        <fgColor theme="1" tint="0.499984740745262"/>
        <bgColor indexed="64"/>
      </patternFill>
    </fill>
    <fill>
      <patternFill patternType="solid">
        <fgColor theme="0" tint="-0.249977111117893"/>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bottom/>
      <diagonal/>
    </border>
    <border>
      <left/>
      <right style="medium">
        <color indexed="64"/>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6" fontId="2" fillId="0" borderId="0" applyFill="0" applyBorder="0" applyAlignment="0" applyProtection="0"/>
  </cellStyleXfs>
  <cellXfs count="169">
    <xf numFmtId="0" fontId="0" fillId="0" borderId="0" xfId="0"/>
    <xf numFmtId="0" fontId="0" fillId="0" borderId="0" xfId="0" applyFill="1"/>
    <xf numFmtId="0" fontId="0" fillId="0" borderId="0" xfId="0" applyFill="1" applyAlignment="1">
      <alignment vertical="center"/>
    </xf>
    <xf numFmtId="0" fontId="8" fillId="0" borderId="0" xfId="0" applyFont="1"/>
    <xf numFmtId="0" fontId="8" fillId="0" borderId="0" xfId="0" applyFont="1" applyBorder="1"/>
    <xf numFmtId="0" fontId="9" fillId="0" borderId="0" xfId="0" applyFont="1"/>
    <xf numFmtId="0" fontId="9" fillId="0" borderId="0" xfId="0" applyFont="1" applyBorder="1"/>
    <xf numFmtId="0" fontId="11" fillId="0" borderId="0" xfId="0" applyFont="1"/>
    <xf numFmtId="0" fontId="11" fillId="0" borderId="0" xfId="0" applyFont="1" applyAlignment="1">
      <alignment vertical="top"/>
    </xf>
    <xf numFmtId="0" fontId="0" fillId="0" borderId="0" xfId="0" applyAlignment="1">
      <alignment vertical="center"/>
    </xf>
    <xf numFmtId="0" fontId="10" fillId="0" borderId="0" xfId="0" applyFont="1" applyFill="1" applyAlignment="1">
      <alignment vertical="center"/>
    </xf>
    <xf numFmtId="165" fontId="0" fillId="6" borderId="0" xfId="0" applyNumberFormat="1" applyFill="1" applyAlignment="1">
      <alignment vertical="center" wrapText="1"/>
    </xf>
    <xf numFmtId="0" fontId="5" fillId="0" borderId="0" xfId="0" applyFont="1" applyAlignment="1">
      <alignment vertical="center"/>
    </xf>
    <xf numFmtId="1" fontId="0" fillId="6" borderId="6" xfId="0" applyNumberFormat="1" applyFill="1" applyBorder="1" applyAlignment="1">
      <alignment vertical="center" wrapText="1"/>
    </xf>
    <xf numFmtId="1" fontId="0" fillId="6" borderId="10" xfId="0" applyNumberFormat="1" applyFill="1" applyBorder="1" applyAlignment="1">
      <alignment vertical="center" wrapText="1"/>
    </xf>
    <xf numFmtId="0" fontId="3" fillId="0" borderId="0" xfId="0" applyFont="1" applyAlignment="1">
      <alignment vertical="center"/>
    </xf>
    <xf numFmtId="0" fontId="18" fillId="0" borderId="0" xfId="0" applyFont="1" applyAlignment="1">
      <alignment vertical="center"/>
    </xf>
    <xf numFmtId="165" fontId="0" fillId="6" borderId="6" xfId="0" applyNumberFormat="1" applyFill="1" applyBorder="1" applyAlignment="1">
      <alignment vertical="center" wrapText="1"/>
    </xf>
    <xf numFmtId="165" fontId="0" fillId="6" borderId="10" xfId="0" applyNumberFormat="1" applyFill="1" applyBorder="1" applyAlignment="1">
      <alignment vertical="center" wrapText="1"/>
    </xf>
    <xf numFmtId="165" fontId="0" fillId="6" borderId="0" xfId="0" applyNumberFormat="1" applyFill="1" applyBorder="1" applyAlignment="1">
      <alignment vertical="center" wrapText="1"/>
    </xf>
    <xf numFmtId="165" fontId="0" fillId="6" borderId="11" xfId="0" applyNumberFormat="1" applyFill="1" applyBorder="1" applyAlignment="1">
      <alignment vertical="center" wrapText="1"/>
    </xf>
    <xf numFmtId="165" fontId="3" fillId="6" borderId="9" xfId="0" applyNumberFormat="1" applyFont="1" applyFill="1" applyBorder="1" applyAlignment="1">
      <alignment vertical="center" wrapText="1"/>
    </xf>
    <xf numFmtId="165" fontId="3" fillId="6" borderId="10" xfId="0" applyNumberFormat="1" applyFont="1" applyFill="1" applyBorder="1" applyAlignment="1">
      <alignment vertical="center" wrapText="1"/>
    </xf>
    <xf numFmtId="165" fontId="3" fillId="6" borderId="1" xfId="0" applyNumberFormat="1" applyFont="1" applyFill="1" applyBorder="1" applyAlignment="1">
      <alignment vertical="center" wrapText="1"/>
    </xf>
    <xf numFmtId="165" fontId="3" fillId="6" borderId="4" xfId="0" applyNumberFormat="1" applyFont="1"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165" fontId="0" fillId="6" borderId="8" xfId="0" applyNumberFormat="1" applyFill="1" applyBorder="1" applyAlignment="1">
      <alignment vertical="center" wrapText="1"/>
    </xf>
    <xf numFmtId="165" fontId="0" fillId="6" borderId="12" xfId="0" applyNumberFormat="1" applyFill="1" applyBorder="1" applyAlignment="1">
      <alignment vertical="center" wrapText="1"/>
    </xf>
    <xf numFmtId="165" fontId="0" fillId="6" borderId="13" xfId="0" applyNumberFormat="1" applyFill="1" applyBorder="1" applyAlignment="1">
      <alignment vertical="center" wrapText="1"/>
    </xf>
    <xf numFmtId="165" fontId="3" fillId="6" borderId="3" xfId="0" applyNumberFormat="1" applyFont="1" applyFill="1" applyBorder="1" applyAlignment="1">
      <alignment vertical="center" wrapText="1"/>
    </xf>
    <xf numFmtId="165" fontId="3" fillId="6" borderId="2" xfId="0" applyNumberFormat="1" applyFont="1" applyFill="1" applyBorder="1" applyAlignment="1">
      <alignment vertical="center" wrapText="1"/>
    </xf>
    <xf numFmtId="0" fontId="17" fillId="0" borderId="0" xfId="0" quotePrefix="1" applyFont="1" applyAlignment="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165" fontId="3" fillId="6" borderId="0" xfId="0" applyNumberFormat="1" applyFont="1" applyFill="1" applyAlignment="1">
      <alignment vertical="center"/>
    </xf>
    <xf numFmtId="10" fontId="3" fillId="6" borderId="0" xfId="0" applyNumberFormat="1" applyFont="1" applyFill="1" applyAlignment="1">
      <alignment vertical="center"/>
    </xf>
    <xf numFmtId="0" fontId="11" fillId="0" borderId="0" xfId="0" applyFont="1" applyAlignment="1">
      <alignment wrapText="1"/>
    </xf>
    <xf numFmtId="1" fontId="0" fillId="5" borderId="6" xfId="0" applyNumberFormat="1" applyFill="1" applyBorder="1" applyAlignment="1" applyProtection="1">
      <alignment vertical="center" wrapText="1"/>
      <protection locked="0"/>
    </xf>
    <xf numFmtId="2" fontId="0" fillId="5" borderId="5" xfId="0" applyNumberFormat="1" applyFill="1" applyBorder="1" applyAlignment="1" applyProtection="1">
      <alignment vertical="center" wrapText="1"/>
      <protection locked="0"/>
    </xf>
    <xf numFmtId="2" fontId="0" fillId="5" borderId="9" xfId="0" applyNumberFormat="1" applyFill="1" applyBorder="1" applyAlignment="1" applyProtection="1">
      <alignment vertical="center" wrapText="1"/>
      <protection locked="0"/>
    </xf>
    <xf numFmtId="2" fontId="0" fillId="5" borderId="7" xfId="0" applyNumberFormat="1" applyFill="1" applyBorder="1" applyAlignment="1" applyProtection="1">
      <alignment vertical="center" wrapText="1"/>
      <protection locked="0"/>
    </xf>
    <xf numFmtId="2" fontId="3" fillId="5" borderId="0" xfId="0" applyNumberFormat="1" applyFont="1" applyFill="1" applyAlignment="1" applyProtection="1">
      <alignment vertical="center"/>
      <protection locked="0"/>
    </xf>
    <xf numFmtId="0" fontId="23" fillId="0" borderId="0" xfId="0" applyFont="1"/>
    <xf numFmtId="0" fontId="20" fillId="0" borderId="0" xfId="1" applyFont="1" applyAlignment="1" applyProtection="1"/>
    <xf numFmtId="0" fontId="20" fillId="0" borderId="0" xfId="1" applyFont="1" applyAlignment="1" applyProtection="1">
      <alignment horizontal="left"/>
    </xf>
    <xf numFmtId="0" fontId="25" fillId="0" borderId="0" xfId="1" applyFont="1" applyAlignment="1" applyProtection="1">
      <alignment horizontal="center" vertical="center" wrapText="1"/>
    </xf>
    <xf numFmtId="0" fontId="21" fillId="6" borderId="17" xfId="1" applyFont="1" applyFill="1" applyBorder="1" applyAlignment="1" applyProtection="1"/>
    <xf numFmtId="0" fontId="20" fillId="6" borderId="18" xfId="1" applyFont="1" applyFill="1" applyBorder="1" applyAlignment="1" applyProtection="1"/>
    <xf numFmtId="49" fontId="20" fillId="6" borderId="19" xfId="1" applyNumberFormat="1" applyFont="1" applyFill="1" applyBorder="1" applyAlignment="1" applyProtection="1"/>
    <xf numFmtId="0" fontId="20" fillId="6" borderId="20" xfId="1" applyFont="1" applyFill="1" applyBorder="1" applyAlignment="1" applyProtection="1"/>
    <xf numFmtId="0" fontId="20" fillId="6" borderId="0" xfId="1" applyFont="1" applyFill="1" applyBorder="1" applyAlignment="1" applyProtection="1"/>
    <xf numFmtId="14" fontId="20" fillId="6" borderId="11" xfId="1" applyNumberFormat="1" applyFont="1" applyFill="1" applyBorder="1" applyAlignment="1" applyProtection="1"/>
    <xf numFmtId="14" fontId="20" fillId="6" borderId="21" xfId="1" applyNumberFormat="1" applyFont="1" applyFill="1" applyBorder="1" applyAlignment="1" applyProtection="1"/>
    <xf numFmtId="0" fontId="20" fillId="6" borderId="22" xfId="1" applyFont="1" applyFill="1" applyBorder="1" applyAlignment="1" applyProtection="1"/>
    <xf numFmtId="0" fontId="20" fillId="6" borderId="23" xfId="1" applyFont="1" applyFill="1" applyBorder="1" applyAlignment="1" applyProtection="1"/>
    <xf numFmtId="164" fontId="20" fillId="6" borderId="24" xfId="1" applyNumberFormat="1" applyFont="1" applyFill="1" applyBorder="1" applyAlignment="1" applyProtection="1">
      <alignment horizontal="center"/>
    </xf>
    <xf numFmtId="0" fontId="26" fillId="0" borderId="0" xfId="1" applyFont="1" applyAlignment="1" applyProtection="1"/>
    <xf numFmtId="0" fontId="21" fillId="0" borderId="0" xfId="1" applyFont="1" applyAlignment="1" applyProtection="1"/>
    <xf numFmtId="0" fontId="27" fillId="0" borderId="0" xfId="1" applyFont="1" applyAlignment="1" applyProtection="1"/>
    <xf numFmtId="0" fontId="28" fillId="7" borderId="15" xfId="1" applyFont="1" applyFill="1" applyBorder="1" applyAlignment="1" applyProtection="1">
      <alignment horizontal="center" vertical="center" wrapText="1"/>
    </xf>
    <xf numFmtId="0" fontId="28" fillId="7" borderId="25" xfId="1" applyFont="1" applyFill="1" applyBorder="1" applyAlignment="1" applyProtection="1">
      <alignment horizontal="center" vertical="center" wrapText="1"/>
    </xf>
    <xf numFmtId="0" fontId="28" fillId="7" borderId="14" xfId="1" applyFont="1" applyFill="1" applyBorder="1" applyAlignment="1" applyProtection="1">
      <alignment horizontal="center" vertical="center" wrapText="1"/>
    </xf>
    <xf numFmtId="0" fontId="28" fillId="7" borderId="2" xfId="1" applyFont="1" applyFill="1" applyBorder="1" applyAlignment="1" applyProtection="1">
      <alignment horizontal="center" vertical="center" wrapText="1"/>
    </xf>
    <xf numFmtId="0" fontId="28" fillId="7" borderId="16" xfId="1" applyFont="1" applyFill="1" applyBorder="1" applyAlignment="1" applyProtection="1">
      <alignment horizontal="center" vertical="center" wrapText="1"/>
    </xf>
    <xf numFmtId="49" fontId="30" fillId="5" borderId="2" xfId="1" applyNumberFormat="1" applyFont="1" applyFill="1" applyBorder="1" applyAlignment="1" applyProtection="1">
      <alignment horizontal="left" vertical="center" wrapText="1"/>
      <protection locked="0"/>
    </xf>
    <xf numFmtId="49" fontId="30" fillId="5" borderId="1" xfId="1" applyNumberFormat="1" applyFont="1" applyFill="1" applyBorder="1" applyAlignment="1" applyProtection="1">
      <alignment horizontal="center" vertical="center" wrapText="1"/>
      <protection locked="0"/>
    </xf>
    <xf numFmtId="14" fontId="25" fillId="5" borderId="2" xfId="1" applyNumberFormat="1" applyFont="1" applyFill="1" applyBorder="1" applyAlignment="1" applyProtection="1">
      <alignment horizontal="center" vertical="center"/>
      <protection locked="0"/>
    </xf>
    <xf numFmtId="49" fontId="30" fillId="5" borderId="26" xfId="1" applyNumberFormat="1" applyFont="1" applyFill="1" applyBorder="1" applyAlignment="1" applyProtection="1">
      <alignment horizontal="center" vertical="center" wrapText="1"/>
      <protection locked="0"/>
    </xf>
    <xf numFmtId="0" fontId="31" fillId="5" borderId="2" xfId="1" applyFont="1" applyFill="1" applyBorder="1" applyAlignment="1" applyProtection="1">
      <alignment horizontal="center" vertical="center"/>
    </xf>
    <xf numFmtId="0" fontId="28" fillId="10" borderId="2" xfId="1" applyFont="1" applyFill="1" applyBorder="1" applyAlignment="1" applyProtection="1">
      <alignment horizontal="center" vertical="center" wrapText="1"/>
    </xf>
    <xf numFmtId="0" fontId="30" fillId="3" borderId="1" xfId="1" applyFont="1" applyFill="1" applyBorder="1" applyAlignment="1" applyProtection="1">
      <alignment horizontal="left" vertical="center" wrapText="1"/>
    </xf>
    <xf numFmtId="0" fontId="30" fillId="11" borderId="4" xfId="1" applyFont="1" applyFill="1" applyBorder="1" applyAlignment="1" applyProtection="1">
      <alignment vertical="center"/>
    </xf>
    <xf numFmtId="164" fontId="30" fillId="12" borderId="2" xfId="1" applyNumberFormat="1" applyFont="1" applyFill="1" applyBorder="1" applyAlignment="1" applyProtection="1">
      <alignment horizontal="center" vertical="center"/>
    </xf>
    <xf numFmtId="0" fontId="30" fillId="11" borderId="2" xfId="1" applyFont="1" applyFill="1" applyBorder="1" applyAlignment="1" applyProtection="1">
      <alignment horizontal="left" vertical="center" wrapText="1"/>
    </xf>
    <xf numFmtId="0" fontId="32" fillId="0" borderId="0" xfId="1" applyFont="1" applyFill="1" applyBorder="1" applyAlignment="1" applyProtection="1"/>
    <xf numFmtId="0" fontId="20" fillId="0" borderId="0" xfId="1" applyFont="1" applyFill="1" applyAlignment="1" applyProtection="1"/>
    <xf numFmtId="0" fontId="25" fillId="0" borderId="17" xfId="1" applyFont="1" applyBorder="1" applyAlignment="1" applyProtection="1"/>
    <xf numFmtId="0" fontId="20" fillId="0" borderId="18" xfId="1" applyFont="1" applyBorder="1" applyAlignment="1" applyProtection="1"/>
    <xf numFmtId="0" fontId="20" fillId="0" borderId="27" xfId="1" applyFont="1" applyBorder="1" applyAlignment="1" applyProtection="1"/>
    <xf numFmtId="0" fontId="25" fillId="0" borderId="20" xfId="1" applyFont="1" applyBorder="1" applyAlignment="1" applyProtection="1"/>
    <xf numFmtId="0" fontId="25" fillId="5" borderId="2" xfId="1" applyFont="1" applyFill="1" applyBorder="1" applyAlignment="1" applyProtection="1">
      <protection locked="0"/>
    </xf>
    <xf numFmtId="0" fontId="20" fillId="0" borderId="0" xfId="1" applyFont="1" applyBorder="1" applyAlignment="1" applyProtection="1"/>
    <xf numFmtId="0" fontId="20" fillId="0" borderId="28" xfId="1" applyFont="1" applyBorder="1" applyAlignment="1" applyProtection="1"/>
    <xf numFmtId="0" fontId="25" fillId="0" borderId="0" xfId="1" applyFont="1" applyBorder="1" applyAlignment="1" applyProtection="1"/>
    <xf numFmtId="0" fontId="25" fillId="0" borderId="20" xfId="1" applyFont="1" applyBorder="1" applyAlignment="1">
      <alignment horizontal="left" vertical="center" wrapText="1"/>
    </xf>
    <xf numFmtId="0" fontId="25" fillId="0" borderId="0" xfId="1" applyFont="1" applyFill="1" applyBorder="1" applyAlignment="1">
      <alignment horizontal="left" vertical="center" wrapText="1"/>
    </xf>
    <xf numFmtId="0" fontId="20" fillId="0" borderId="28" xfId="1" applyFont="1" applyFill="1" applyBorder="1" applyAlignment="1" applyProtection="1"/>
    <xf numFmtId="0" fontId="25" fillId="0" borderId="20" xfId="1" applyFont="1" applyBorder="1" applyAlignment="1"/>
    <xf numFmtId="0" fontId="20" fillId="0" borderId="20" xfId="1" applyFont="1" applyBorder="1" applyAlignment="1" applyProtection="1"/>
    <xf numFmtId="0" fontId="20" fillId="0" borderId="22" xfId="1" applyFont="1" applyBorder="1" applyAlignment="1" applyProtection="1"/>
    <xf numFmtId="0" fontId="20" fillId="0" borderId="23" xfId="1" applyFont="1" applyBorder="1" applyAlignment="1" applyProtection="1"/>
    <xf numFmtId="0" fontId="20" fillId="0" borderId="24" xfId="1" applyFont="1" applyBorder="1" applyAlignment="1" applyProtection="1"/>
    <xf numFmtId="164" fontId="20" fillId="0" borderId="20" xfId="1" applyNumberFormat="1" applyFont="1" applyBorder="1" applyAlignment="1" applyProtection="1">
      <alignment vertical="center"/>
    </xf>
    <xf numFmtId="0" fontId="20" fillId="0" borderId="0" xfId="1" applyFont="1" applyBorder="1" applyAlignment="1" applyProtection="1">
      <alignment vertical="center"/>
    </xf>
    <xf numFmtId="0" fontId="20" fillId="0" borderId="28" xfId="1" applyFont="1" applyBorder="1" applyAlignment="1" applyProtection="1">
      <alignment vertical="center"/>
    </xf>
    <xf numFmtId="0" fontId="20" fillId="0" borderId="3" xfId="1" applyFont="1" applyBorder="1" applyAlignment="1" applyProtection="1">
      <alignment horizontal="center" vertical="center"/>
    </xf>
    <xf numFmtId="0" fontId="20" fillId="0" borderId="20" xfId="1" applyFont="1" applyBorder="1" applyAlignment="1" applyProtection="1">
      <alignment vertical="center"/>
    </xf>
    <xf numFmtId="0" fontId="20" fillId="0" borderId="0" xfId="1" applyFont="1" applyBorder="1" applyAlignment="1" applyProtection="1">
      <alignment horizontal="left" vertical="center" wrapText="1"/>
      <protection locked="0"/>
    </xf>
    <xf numFmtId="0" fontId="35" fillId="5" borderId="2" xfId="1" applyFont="1" applyFill="1" applyBorder="1" applyAlignment="1" applyProtection="1">
      <alignment vertical="center" wrapText="1"/>
    </xf>
    <xf numFmtId="164" fontId="20" fillId="0" borderId="20" xfId="1" applyNumberFormat="1" applyFont="1" applyBorder="1" applyAlignment="1" applyProtection="1"/>
    <xf numFmtId="0" fontId="20" fillId="0" borderId="0" xfId="1" applyFont="1" applyBorder="1" applyAlignment="1" applyProtection="1">
      <protection locked="0"/>
    </xf>
    <xf numFmtId="164" fontId="20" fillId="0" borderId="22" xfId="1" applyNumberFormat="1" applyFont="1" applyBorder="1" applyAlignment="1" applyProtection="1">
      <alignment vertical="center"/>
    </xf>
    <xf numFmtId="0" fontId="20" fillId="0" borderId="23" xfId="1" applyFont="1" applyBorder="1" applyAlignment="1" applyProtection="1">
      <alignment vertical="center"/>
    </xf>
    <xf numFmtId="0" fontId="20" fillId="0" borderId="24" xfId="1" applyFont="1" applyBorder="1" applyAlignment="1" applyProtection="1">
      <alignment vertical="center"/>
    </xf>
    <xf numFmtId="0" fontId="24" fillId="8" borderId="0" xfId="0" applyFont="1" applyFill="1" applyBorder="1" applyAlignment="1" applyProtection="1"/>
    <xf numFmtId="0" fontId="20" fillId="8" borderId="0" xfId="0" applyFont="1" applyFill="1" applyBorder="1" applyAlignment="1" applyProtection="1"/>
    <xf numFmtId="0" fontId="20" fillId="9" borderId="0" xfId="0" applyFont="1" applyFill="1" applyBorder="1" applyAlignment="1" applyProtection="1"/>
    <xf numFmtId="14" fontId="20" fillId="6" borderId="0" xfId="1" applyNumberFormat="1" applyFont="1" applyFill="1" applyBorder="1" applyAlignment="1" applyProtection="1"/>
    <xf numFmtId="49" fontId="20" fillId="6" borderId="30" xfId="1" applyNumberFormat="1" applyFont="1" applyFill="1" applyBorder="1" applyAlignment="1" applyProtection="1"/>
    <xf numFmtId="164" fontId="20" fillId="6" borderId="23" xfId="1" applyNumberFormat="1" applyFont="1" applyFill="1" applyBorder="1" applyAlignment="1" applyProtection="1">
      <alignment horizontal="center"/>
    </xf>
    <xf numFmtId="49" fontId="20" fillId="6" borderId="18" xfId="1" applyNumberFormat="1" applyFont="1" applyFill="1" applyBorder="1" applyAlignment="1" applyProtection="1"/>
    <xf numFmtId="0" fontId="0" fillId="0" borderId="18"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5" borderId="2" xfId="0" applyFill="1" applyBorder="1" applyAlignment="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65" fontId="0" fillId="6" borderId="31" xfId="0" applyNumberFormat="1" applyFill="1" applyBorder="1" applyAlignment="1">
      <alignment vertical="center" wrapText="1"/>
    </xf>
    <xf numFmtId="0" fontId="2" fillId="0" borderId="0" xfId="0" applyFont="1" applyAlignment="1">
      <alignment vertical="center"/>
    </xf>
    <xf numFmtId="0" fontId="2" fillId="0" borderId="0" xfId="0" quotePrefix="1" applyFont="1" applyAlignment="1">
      <alignment vertical="center"/>
    </xf>
    <xf numFmtId="0" fontId="17" fillId="0" borderId="0" xfId="0" applyFont="1" applyAlignment="1">
      <alignment vertical="center"/>
    </xf>
    <xf numFmtId="0" fontId="23" fillId="0" borderId="0" xfId="0" applyFont="1" applyFill="1"/>
    <xf numFmtId="0" fontId="11" fillId="0" borderId="0" xfId="0" applyFont="1" applyAlignment="1">
      <alignment horizontal="left" vertical="top" wrapText="1"/>
    </xf>
    <xf numFmtId="0" fontId="6" fillId="0" borderId="0" xfId="0" applyFont="1" applyAlignment="1">
      <alignment wrapText="1" shrinkToFit="1"/>
    </xf>
    <xf numFmtId="0" fontId="11" fillId="0" borderId="0" xfId="0" applyFont="1" applyAlignment="1">
      <alignment wrapText="1" shrinkToFit="1"/>
    </xf>
    <xf numFmtId="0" fontId="12" fillId="0" borderId="0" xfId="0" applyFont="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Border="1" applyAlignment="1">
      <alignment horizontal="center" vertical="center" wrapText="1"/>
    </xf>
    <xf numFmtId="0" fontId="16" fillId="4" borderId="0" xfId="0" applyFont="1" applyFill="1" applyAlignment="1">
      <alignment horizontal="center"/>
    </xf>
    <xf numFmtId="0" fontId="16" fillId="4" borderId="0" xfId="0" applyFont="1" applyFill="1" applyAlignment="1">
      <alignment horizontal="center" vertical="top"/>
    </xf>
    <xf numFmtId="0" fontId="21" fillId="5" borderId="1" xfId="1" applyFont="1" applyFill="1" applyBorder="1" applyAlignment="1" applyProtection="1">
      <alignment horizontal="center"/>
      <protection locked="0"/>
    </xf>
    <xf numFmtId="0" fontId="21" fillId="5" borderId="3" xfId="1" applyFont="1" applyFill="1" applyBorder="1" applyAlignment="1" applyProtection="1">
      <alignment horizontal="center"/>
      <protection locked="0"/>
    </xf>
    <xf numFmtId="0" fontId="21" fillId="5" borderId="4" xfId="1" applyFont="1" applyFill="1" applyBorder="1" applyAlignment="1" applyProtection="1">
      <alignment horizontal="center"/>
      <protection locked="0"/>
    </xf>
    <xf numFmtId="0" fontId="21" fillId="3" borderId="2" xfId="1" applyFont="1" applyFill="1" applyBorder="1" applyAlignment="1" applyProtection="1">
      <alignment horizontal="left"/>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0" fillId="5" borderId="2" xfId="0" applyFill="1" applyBorder="1" applyAlignment="1" applyProtection="1">
      <alignment horizontal="center" vertical="center"/>
      <protection locked="0"/>
    </xf>
    <xf numFmtId="0" fontId="25" fillId="5" borderId="2" xfId="1" applyFont="1" applyFill="1" applyBorder="1" applyAlignment="1" applyProtection="1">
      <alignment horizontal="left" vertical="center" wrapText="1"/>
      <protection locked="0"/>
    </xf>
    <xf numFmtId="0" fontId="25" fillId="5" borderId="2" xfId="1" applyFont="1" applyFill="1" applyBorder="1" applyAlignment="1" applyProtection="1">
      <alignment horizontal="center"/>
      <protection locked="0"/>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20" fillId="5" borderId="1" xfId="1" applyFont="1" applyFill="1" applyBorder="1" applyAlignment="1" applyProtection="1">
      <alignment horizontal="center" vertical="center"/>
      <protection locked="0"/>
    </xf>
    <xf numFmtId="0" fontId="20" fillId="5" borderId="4" xfId="1" applyFont="1" applyFill="1" applyBorder="1" applyAlignment="1" applyProtection="1">
      <alignment horizontal="center" vertical="center"/>
      <protection locked="0"/>
    </xf>
    <xf numFmtId="0" fontId="20" fillId="5" borderId="3" xfId="1" applyFont="1" applyFill="1" applyBorder="1" applyAlignment="1" applyProtection="1">
      <alignment horizontal="center" vertical="center"/>
      <protection locked="0"/>
    </xf>
    <xf numFmtId="0" fontId="20" fillId="5" borderId="7" xfId="1" applyFont="1" applyFill="1" applyBorder="1" applyAlignment="1" applyProtection="1">
      <alignment horizontal="center" vertical="center"/>
      <protection locked="0"/>
    </xf>
    <xf numFmtId="0" fontId="20" fillId="5" borderId="29" xfId="1" applyFont="1" applyFill="1" applyBorder="1" applyAlignment="1" applyProtection="1">
      <alignment horizontal="center" vertical="center"/>
      <protection locked="0"/>
    </xf>
    <xf numFmtId="0" fontId="20" fillId="5" borderId="8" xfId="1" applyFont="1" applyFill="1" applyBorder="1" applyAlignment="1" applyProtection="1">
      <alignment horizontal="center" vertical="center"/>
      <protection locked="0"/>
    </xf>
    <xf numFmtId="0" fontId="20" fillId="5" borderId="9" xfId="1" applyFont="1" applyFill="1" applyBorder="1" applyAlignment="1" applyProtection="1">
      <alignment horizontal="center" vertical="center"/>
      <protection locked="0"/>
    </xf>
    <xf numFmtId="0" fontId="20" fillId="5" borderId="11" xfId="1" applyFont="1" applyFill="1" applyBorder="1" applyAlignment="1" applyProtection="1">
      <alignment horizontal="center" vertical="center"/>
      <protection locked="0"/>
    </xf>
    <xf numFmtId="0" fontId="20" fillId="5" borderId="10" xfId="1" applyFont="1" applyFill="1" applyBorder="1" applyAlignment="1" applyProtection="1">
      <alignment horizontal="center" vertical="center"/>
      <protection locked="0"/>
    </xf>
    <xf numFmtId="0" fontId="20" fillId="0" borderId="17" xfId="1" applyFont="1" applyBorder="1" applyAlignment="1" applyProtection="1">
      <alignment horizontal="left" vertical="top" wrapText="1"/>
    </xf>
    <xf numFmtId="0" fontId="20" fillId="0" borderId="18" xfId="1" applyFont="1" applyBorder="1" applyAlignment="1" applyProtection="1">
      <alignment horizontal="left" vertical="top" wrapText="1"/>
    </xf>
    <xf numFmtId="0" fontId="20" fillId="0" borderId="27" xfId="1" applyFont="1" applyBorder="1" applyAlignment="1" applyProtection="1">
      <alignment horizontal="left" vertical="top" wrapText="1"/>
    </xf>
    <xf numFmtId="0" fontId="20" fillId="0" borderId="20" xfId="1" applyFont="1" applyBorder="1" applyAlignment="1" applyProtection="1">
      <alignment horizontal="left" vertical="center" wrapText="1"/>
    </xf>
    <xf numFmtId="0" fontId="20" fillId="0" borderId="0" xfId="1" applyFont="1" applyBorder="1" applyAlignment="1" applyProtection="1">
      <alignment horizontal="left" vertical="center" wrapText="1"/>
    </xf>
    <xf numFmtId="0" fontId="20" fillId="0" borderId="28" xfId="1" applyFont="1" applyBorder="1" applyAlignment="1" applyProtection="1">
      <alignment horizontal="left" vertical="center" wrapText="1"/>
    </xf>
  </cellXfs>
  <cellStyles count="3">
    <cellStyle name="Euro" xfId="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17</xdr:col>
      <xdr:colOff>78442</xdr:colOff>
      <xdr:row>4</xdr:row>
      <xdr:rowOff>112059</xdr:rowOff>
    </xdr:from>
    <xdr:to>
      <xdr:col>26</xdr:col>
      <xdr:colOff>224119</xdr:colOff>
      <xdr:row>10</xdr:row>
      <xdr:rowOff>437029</xdr:rowOff>
    </xdr:to>
    <xdr:sp macro="" textlink="">
      <xdr:nvSpPr>
        <xdr:cNvPr id="7" name="Rectangle à coins arrondis 6"/>
        <xdr:cNvSpPr/>
      </xdr:nvSpPr>
      <xdr:spPr>
        <a:xfrm>
          <a:off x="13032442" y="739588"/>
          <a:ext cx="7003677" cy="1378323"/>
        </a:xfrm>
        <a:prstGeom prst="round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Consignes pour renseigner les feuillets :</a:t>
          </a:r>
        </a:p>
        <a:p>
          <a:pPr algn="l"/>
          <a:r>
            <a:rPr lang="fr-FR" sz="1100">
              <a:solidFill>
                <a:sysClr val="windowText" lastClr="000000"/>
              </a:solidFill>
            </a:rPr>
            <a:t>- les cases jaunes</a:t>
          </a:r>
          <a:r>
            <a:rPr lang="fr-FR" sz="1100" baseline="0">
              <a:solidFill>
                <a:sysClr val="windowText" lastClr="000000"/>
              </a:solidFill>
            </a:rPr>
            <a:t> </a:t>
          </a:r>
          <a:r>
            <a:rPr lang="fr-FR" sz="1100">
              <a:solidFill>
                <a:sysClr val="windowText" lastClr="000000"/>
              </a:solidFill>
            </a:rPr>
            <a:t>des tableaux sont renseignées en tant que de besoin par le demandeur ;</a:t>
          </a:r>
        </a:p>
        <a:p>
          <a:pPr algn="l"/>
          <a:r>
            <a:rPr lang="fr-FR" sz="1100">
              <a:solidFill>
                <a:sysClr val="windowText" lastClr="000000"/>
              </a:solidFill>
            </a:rPr>
            <a:t>- toutes les cases jaunes à remplir le sont avec au maximum 2 décimales (exemple : arrondir les montants financiers au centime) ;</a:t>
          </a:r>
        </a:p>
        <a:p>
          <a:pPr algn="l"/>
          <a:r>
            <a:rPr lang="fr-FR" sz="1100">
              <a:solidFill>
                <a:sysClr val="windowText" lastClr="000000"/>
              </a:solidFill>
            </a:rPr>
            <a:t>- les cases brunes sont les cases de description des informations attendues ;</a:t>
          </a:r>
        </a:p>
        <a:p>
          <a:pPr algn="l"/>
          <a:r>
            <a:rPr lang="fr-FR" sz="1100">
              <a:solidFill>
                <a:sysClr val="windowText" lastClr="000000"/>
              </a:solidFill>
            </a:rPr>
            <a:t>- les cases un peu grisées sont calculées à partir des informations saisies dans les cases  jaunes.</a:t>
          </a:r>
        </a:p>
      </xdr:txBody>
    </xdr:sp>
    <xdr:clientData/>
  </xdr:twoCellAnchor>
  <xdr:twoCellAnchor>
    <xdr:from>
      <xdr:col>3</xdr:col>
      <xdr:colOff>228601</xdr:colOff>
      <xdr:row>2</xdr:row>
      <xdr:rowOff>22413</xdr:rowOff>
    </xdr:from>
    <xdr:to>
      <xdr:col>4</xdr:col>
      <xdr:colOff>481854</xdr:colOff>
      <xdr:row>8</xdr:row>
      <xdr:rowOff>88491</xdr:rowOff>
    </xdr:to>
    <xdr:pic>
      <xdr:nvPicPr>
        <xdr:cNvPr id="9" name="Image 97" descr="Logo Lead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01" y="336178"/>
          <a:ext cx="1015253" cy="1007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734021</xdr:colOff>
      <xdr:row>1</xdr:row>
      <xdr:rowOff>25649</xdr:rowOff>
    </xdr:from>
    <xdr:to>
      <xdr:col>9</xdr:col>
      <xdr:colOff>311111</xdr:colOff>
      <xdr:row>9</xdr:row>
      <xdr:rowOff>251464</xdr:rowOff>
    </xdr:to>
    <xdr:pic>
      <xdr:nvPicPr>
        <xdr:cNvPr id="2" name="Imag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6021" y="188935"/>
          <a:ext cx="1863090" cy="1532100"/>
        </a:xfrm>
        <a:prstGeom prst="rect">
          <a:avLst/>
        </a:prstGeom>
      </xdr:spPr>
    </xdr:pic>
    <xdr:clientData/>
  </xdr:twoCellAnchor>
  <xdr:twoCellAnchor editAs="oneCell">
    <xdr:from>
      <xdr:col>0</xdr:col>
      <xdr:colOff>459394</xdr:colOff>
      <xdr:row>1</xdr:row>
      <xdr:rowOff>100809</xdr:rowOff>
    </xdr:from>
    <xdr:to>
      <xdr:col>2</xdr:col>
      <xdr:colOff>318034</xdr:colOff>
      <xdr:row>9</xdr:row>
      <xdr:rowOff>113170</xdr:rowOff>
    </xdr:to>
    <xdr:pic>
      <xdr:nvPicPr>
        <xdr:cNvPr id="10" name="Imag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9394" y="257691"/>
          <a:ext cx="1382640" cy="1267420"/>
        </a:xfrm>
        <a:prstGeom prst="rect">
          <a:avLst/>
        </a:prstGeom>
        <a:solidFill>
          <a:srgbClr val="FFFFFF"/>
        </a:solidFill>
        <a:ln>
          <a:noFill/>
        </a:ln>
      </xdr:spPr>
    </xdr:pic>
    <xdr:clientData/>
  </xdr:twoCellAnchor>
  <xdr:twoCellAnchor editAs="oneCell">
    <xdr:from>
      <xdr:col>2</xdr:col>
      <xdr:colOff>312963</xdr:colOff>
      <xdr:row>24</xdr:row>
      <xdr:rowOff>13606</xdr:rowOff>
    </xdr:from>
    <xdr:to>
      <xdr:col>13</xdr:col>
      <xdr:colOff>381000</xdr:colOff>
      <xdr:row>53</xdr:row>
      <xdr:rowOff>83389</xdr:rowOff>
    </xdr:to>
    <xdr:pic>
      <xdr:nvPicPr>
        <xdr:cNvPr id="8" name="Imag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36963" y="7238999"/>
          <a:ext cx="8450037" cy="10642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zoomScale="70" zoomScaleNormal="100" zoomScaleSheetLayoutView="70" workbookViewId="0">
      <selection activeCell="S19" sqref="S19"/>
    </sheetView>
  </sheetViews>
  <sheetFormatPr baseColWidth="10" defaultRowHeight="12.75" x14ac:dyDescent="0.2"/>
  <cols>
    <col min="1" max="16384" width="11.42578125" style="5"/>
  </cols>
  <sheetData>
    <row r="1" spans="1:17" x14ac:dyDescent="0.2">
      <c r="A1" s="3"/>
      <c r="B1" s="3"/>
      <c r="C1" s="3"/>
      <c r="D1" s="3"/>
      <c r="E1" s="3"/>
      <c r="F1" s="3"/>
      <c r="G1" s="3"/>
      <c r="H1" s="3"/>
      <c r="I1" s="3"/>
      <c r="J1" s="4"/>
      <c r="K1" s="3"/>
      <c r="L1" s="3"/>
      <c r="M1" s="3"/>
      <c r="O1" s="3"/>
      <c r="P1" s="3"/>
      <c r="Q1" s="3"/>
    </row>
    <row r="2" spans="1:17" x14ac:dyDescent="0.2">
      <c r="H2" s="6"/>
      <c r="I2" s="6"/>
    </row>
    <row r="3" spans="1:17" x14ac:dyDescent="0.2">
      <c r="H3" s="6"/>
      <c r="I3" s="6"/>
    </row>
    <row r="4" spans="1:17" x14ac:dyDescent="0.2">
      <c r="H4" s="6"/>
      <c r="I4" s="6"/>
    </row>
    <row r="5" spans="1:17" x14ac:dyDescent="0.2">
      <c r="H5" s="6"/>
      <c r="I5" s="6"/>
    </row>
    <row r="6" spans="1:17" x14ac:dyDescent="0.2">
      <c r="H6" s="6"/>
      <c r="I6" s="6"/>
      <c r="P6" s="123"/>
    </row>
    <row r="7" spans="1:17" x14ac:dyDescent="0.2">
      <c r="H7" s="6"/>
      <c r="I7" s="6"/>
      <c r="P7" s="43"/>
    </row>
    <row r="8" spans="1:17" x14ac:dyDescent="0.2">
      <c r="H8" s="6"/>
      <c r="I8" s="6"/>
    </row>
    <row r="9" spans="1:17" x14ac:dyDescent="0.2">
      <c r="A9" s="6"/>
      <c r="B9" s="6"/>
      <c r="C9" s="6"/>
      <c r="D9" s="6"/>
      <c r="E9" s="6"/>
      <c r="F9" s="6"/>
      <c r="G9" s="6"/>
      <c r="H9" s="6"/>
      <c r="I9" s="6"/>
    </row>
    <row r="10" spans="1:17" ht="21" x14ac:dyDescent="0.2">
      <c r="A10" s="127"/>
      <c r="B10" s="127"/>
      <c r="C10" s="127"/>
      <c r="D10" s="127"/>
      <c r="E10" s="127"/>
      <c r="F10" s="127"/>
      <c r="G10" s="127"/>
      <c r="H10" s="127"/>
      <c r="I10" s="127"/>
      <c r="J10" s="127"/>
      <c r="K10" s="127"/>
      <c r="L10" s="127"/>
      <c r="M10" s="127"/>
      <c r="N10" s="127"/>
      <c r="O10" s="127"/>
      <c r="P10" s="127"/>
      <c r="Q10" s="127"/>
    </row>
    <row r="11" spans="1:17" ht="52.5" customHeight="1" x14ac:dyDescent="0.2">
      <c r="A11" s="128" t="s">
        <v>82</v>
      </c>
      <c r="B11" s="129"/>
      <c r="C11" s="129"/>
      <c r="D11" s="129"/>
      <c r="E11" s="129"/>
      <c r="F11" s="129"/>
      <c r="G11" s="129"/>
      <c r="H11" s="129"/>
      <c r="I11" s="129"/>
      <c r="J11" s="129"/>
      <c r="K11" s="129"/>
      <c r="L11" s="129"/>
      <c r="M11" s="129"/>
      <c r="N11" s="129"/>
      <c r="O11" s="129"/>
      <c r="P11" s="129"/>
      <c r="Q11" s="129"/>
    </row>
    <row r="12" spans="1:17" ht="18.75" x14ac:dyDescent="0.2">
      <c r="A12" s="130"/>
      <c r="B12" s="130"/>
      <c r="C12" s="130"/>
      <c r="D12" s="130"/>
      <c r="E12" s="130"/>
      <c r="F12" s="130"/>
      <c r="G12" s="130"/>
      <c r="H12" s="130"/>
      <c r="I12" s="130"/>
      <c r="J12" s="130"/>
      <c r="K12" s="130"/>
      <c r="L12" s="130"/>
      <c r="M12" s="130"/>
      <c r="N12" s="130"/>
      <c r="O12" s="130"/>
      <c r="P12" s="130"/>
      <c r="Q12" s="130"/>
    </row>
    <row r="13" spans="1:17" ht="15.75" x14ac:dyDescent="0.2">
      <c r="A13" s="131" t="s">
        <v>79</v>
      </c>
      <c r="B13" s="131"/>
      <c r="C13" s="131"/>
      <c r="D13" s="131"/>
      <c r="E13" s="131"/>
      <c r="F13" s="131"/>
      <c r="G13" s="131"/>
      <c r="H13" s="131"/>
      <c r="I13" s="131"/>
      <c r="J13" s="131"/>
      <c r="K13" s="131"/>
      <c r="L13" s="131"/>
      <c r="M13" s="131"/>
      <c r="N13" s="131"/>
      <c r="O13" s="131"/>
      <c r="P13" s="131"/>
      <c r="Q13" s="131"/>
    </row>
    <row r="14" spans="1:17" ht="82.5" customHeight="1" x14ac:dyDescent="0.2">
      <c r="A14" s="132" t="s">
        <v>76</v>
      </c>
      <c r="B14" s="132"/>
      <c r="C14" s="132"/>
      <c r="D14" s="132"/>
      <c r="E14" s="132"/>
      <c r="F14" s="132"/>
      <c r="G14" s="132"/>
      <c r="H14" s="132"/>
      <c r="I14" s="132"/>
      <c r="J14" s="132"/>
      <c r="K14" s="132"/>
      <c r="L14" s="132"/>
      <c r="M14" s="132"/>
      <c r="N14" s="132"/>
      <c r="O14" s="132"/>
      <c r="P14" s="132"/>
      <c r="Q14" s="132"/>
    </row>
    <row r="15" spans="1:17" ht="15.75" x14ac:dyDescent="0.25">
      <c r="A15" s="7"/>
      <c r="B15" s="8"/>
      <c r="C15" s="8"/>
      <c r="D15" s="8"/>
      <c r="E15" s="8"/>
      <c r="F15" s="8"/>
      <c r="G15" s="8"/>
      <c r="H15" s="8"/>
      <c r="I15" s="8"/>
      <c r="J15" s="8"/>
      <c r="K15" s="8"/>
      <c r="L15" s="8"/>
      <c r="M15" s="8"/>
      <c r="N15" s="8"/>
      <c r="O15" s="8"/>
      <c r="P15" s="8"/>
      <c r="Q15" s="7"/>
    </row>
    <row r="16" spans="1:17" ht="18.75" x14ac:dyDescent="0.25">
      <c r="A16" s="7"/>
      <c r="B16" s="134" t="s">
        <v>46</v>
      </c>
      <c r="C16" s="134"/>
      <c r="D16" s="134"/>
      <c r="E16" s="134"/>
      <c r="F16" s="134"/>
      <c r="G16" s="134"/>
      <c r="H16" s="134"/>
      <c r="I16" s="134"/>
      <c r="J16" s="134"/>
      <c r="K16" s="134"/>
      <c r="L16" s="134"/>
      <c r="M16" s="134"/>
      <c r="N16" s="134"/>
      <c r="O16" s="134"/>
      <c r="P16" s="134"/>
      <c r="Q16" s="7"/>
    </row>
    <row r="17" spans="1:17" ht="15.75" x14ac:dyDescent="0.25">
      <c r="A17" s="7"/>
      <c r="B17" s="8"/>
      <c r="C17" s="8"/>
      <c r="D17" s="8"/>
      <c r="E17" s="8"/>
      <c r="F17" s="8"/>
      <c r="G17" s="8"/>
      <c r="H17" s="8"/>
      <c r="I17" s="8"/>
      <c r="J17" s="8"/>
      <c r="K17" s="8"/>
      <c r="L17" s="8"/>
      <c r="M17" s="8"/>
      <c r="N17" s="8"/>
      <c r="O17" s="8"/>
      <c r="P17" s="8"/>
      <c r="Q17" s="7"/>
    </row>
    <row r="18" spans="1:17" ht="39" customHeight="1" x14ac:dyDescent="0.25">
      <c r="A18" s="7"/>
      <c r="B18" s="124" t="s">
        <v>0</v>
      </c>
      <c r="C18" s="124"/>
      <c r="D18" s="124"/>
      <c r="E18" s="124"/>
      <c r="F18" s="124"/>
      <c r="G18" s="124"/>
      <c r="H18" s="124"/>
      <c r="I18" s="124"/>
      <c r="J18" s="124"/>
      <c r="K18" s="124"/>
      <c r="L18" s="124"/>
      <c r="M18" s="124"/>
      <c r="N18" s="124"/>
      <c r="O18" s="124"/>
      <c r="P18" s="124"/>
      <c r="Q18" s="7"/>
    </row>
    <row r="19" spans="1:17" ht="47.25" customHeight="1" x14ac:dyDescent="0.25">
      <c r="A19" s="7"/>
      <c r="B19" s="124" t="s">
        <v>45</v>
      </c>
      <c r="C19" s="124"/>
      <c r="D19" s="124"/>
      <c r="E19" s="124"/>
      <c r="F19" s="124"/>
      <c r="G19" s="124"/>
      <c r="H19" s="124"/>
      <c r="I19" s="124"/>
      <c r="J19" s="124"/>
      <c r="K19" s="124"/>
      <c r="L19" s="124"/>
      <c r="M19" s="124"/>
      <c r="N19" s="124"/>
      <c r="O19" s="124"/>
      <c r="P19" s="124"/>
      <c r="Q19" s="7"/>
    </row>
    <row r="20" spans="1:17" ht="15.75" x14ac:dyDescent="0.25">
      <c r="A20" s="7"/>
      <c r="B20" s="7"/>
      <c r="C20" s="8"/>
      <c r="D20" s="8"/>
      <c r="E20" s="8"/>
      <c r="F20" s="8"/>
      <c r="G20" s="8"/>
      <c r="H20" s="8"/>
      <c r="I20" s="8"/>
      <c r="J20" s="8"/>
      <c r="K20" s="8"/>
      <c r="L20" s="8"/>
      <c r="M20" s="8"/>
      <c r="N20" s="8"/>
      <c r="O20" s="8"/>
      <c r="P20" s="8"/>
      <c r="Q20" s="7"/>
    </row>
    <row r="21" spans="1:17" ht="57" customHeight="1" x14ac:dyDescent="0.25">
      <c r="A21" s="7"/>
      <c r="B21" s="124" t="s">
        <v>54</v>
      </c>
      <c r="C21" s="124"/>
      <c r="D21" s="124"/>
      <c r="E21" s="124"/>
      <c r="F21" s="124"/>
      <c r="G21" s="124"/>
      <c r="H21" s="124"/>
      <c r="I21" s="124"/>
      <c r="J21" s="124"/>
      <c r="K21" s="124"/>
      <c r="L21" s="124"/>
      <c r="M21" s="124"/>
      <c r="N21" s="124"/>
      <c r="O21" s="124"/>
      <c r="P21" s="124"/>
      <c r="Q21" s="7"/>
    </row>
    <row r="22" spans="1:17" ht="15.75" x14ac:dyDescent="0.25">
      <c r="A22" s="7"/>
      <c r="B22" s="7"/>
      <c r="C22" s="7"/>
      <c r="D22" s="7"/>
      <c r="E22" s="7"/>
      <c r="F22" s="7"/>
      <c r="G22" s="7"/>
      <c r="H22" s="7"/>
      <c r="I22" s="7"/>
      <c r="J22" s="7"/>
      <c r="K22" s="7"/>
      <c r="L22" s="7"/>
      <c r="M22" s="7"/>
      <c r="N22" s="7"/>
      <c r="O22" s="7"/>
      <c r="P22" s="7"/>
      <c r="Q22" s="7"/>
    </row>
    <row r="23" spans="1:17" ht="18.75" x14ac:dyDescent="0.3">
      <c r="A23" s="7"/>
      <c r="B23" s="133" t="s">
        <v>48</v>
      </c>
      <c r="C23" s="133"/>
      <c r="D23" s="133"/>
      <c r="E23" s="133"/>
      <c r="F23" s="133"/>
      <c r="G23" s="133"/>
      <c r="H23" s="133"/>
      <c r="I23" s="133"/>
      <c r="J23" s="133"/>
      <c r="K23" s="133"/>
      <c r="L23" s="133"/>
      <c r="M23" s="133"/>
      <c r="N23" s="133"/>
      <c r="O23" s="133"/>
      <c r="P23" s="133"/>
      <c r="Q23" s="7"/>
    </row>
    <row r="24" spans="1:17" ht="15.75" x14ac:dyDescent="0.25">
      <c r="A24" s="7"/>
      <c r="B24" s="7"/>
      <c r="C24" s="7"/>
      <c r="D24" s="7"/>
      <c r="E24" s="7"/>
      <c r="F24" s="7"/>
      <c r="G24" s="7"/>
      <c r="H24" s="7"/>
      <c r="I24" s="7"/>
      <c r="J24" s="7"/>
      <c r="K24" s="7"/>
      <c r="L24" s="7"/>
      <c r="M24" s="7"/>
      <c r="N24" s="7"/>
      <c r="O24" s="7"/>
      <c r="P24" s="7"/>
      <c r="Q24" s="7"/>
    </row>
    <row r="25" spans="1:17" ht="30.75" customHeight="1" x14ac:dyDescent="0.25">
      <c r="A25" s="7"/>
      <c r="B25" s="125"/>
      <c r="C25" s="126"/>
      <c r="D25" s="126"/>
      <c r="E25" s="126"/>
      <c r="F25" s="126"/>
      <c r="G25" s="126"/>
      <c r="H25" s="126"/>
      <c r="I25" s="126"/>
      <c r="J25" s="126"/>
      <c r="K25" s="126"/>
      <c r="L25" s="126"/>
      <c r="M25" s="126"/>
      <c r="N25" s="126"/>
      <c r="O25" s="126"/>
      <c r="P25" s="126"/>
      <c r="Q25" s="7"/>
    </row>
    <row r="26" spans="1:17" ht="15.75" x14ac:dyDescent="0.25">
      <c r="A26" s="7"/>
      <c r="B26" s="7"/>
      <c r="C26" s="7"/>
      <c r="D26" s="7"/>
      <c r="E26" s="7"/>
      <c r="F26" s="7"/>
      <c r="G26" s="7"/>
      <c r="H26" s="7"/>
      <c r="I26" s="7"/>
      <c r="J26" s="7"/>
      <c r="K26" s="7"/>
      <c r="L26" s="7"/>
      <c r="M26" s="7"/>
      <c r="N26" s="7"/>
      <c r="O26" s="7"/>
      <c r="P26" s="7"/>
      <c r="Q26" s="7"/>
    </row>
    <row r="27" spans="1:17" ht="27" customHeight="1" x14ac:dyDescent="0.25">
      <c r="A27" s="7"/>
      <c r="B27" s="125"/>
      <c r="C27" s="126"/>
      <c r="D27" s="126"/>
      <c r="E27" s="126"/>
      <c r="F27" s="126"/>
      <c r="G27" s="126"/>
      <c r="H27" s="126"/>
      <c r="I27" s="126"/>
      <c r="J27" s="126"/>
      <c r="K27" s="126"/>
      <c r="L27" s="126"/>
      <c r="M27" s="126"/>
      <c r="N27" s="126"/>
      <c r="O27" s="126"/>
      <c r="P27" s="126"/>
      <c r="Q27" s="7"/>
    </row>
    <row r="28" spans="1:17" ht="15.75" x14ac:dyDescent="0.25">
      <c r="A28" s="7"/>
      <c r="B28" s="7"/>
      <c r="C28" s="7"/>
      <c r="D28" s="7"/>
      <c r="E28" s="7"/>
      <c r="F28" s="7"/>
      <c r="G28" s="7"/>
      <c r="H28" s="7"/>
      <c r="I28" s="7"/>
      <c r="J28" s="7"/>
      <c r="K28" s="7"/>
      <c r="L28" s="7"/>
      <c r="M28" s="7"/>
      <c r="N28" s="7"/>
      <c r="O28" s="7"/>
      <c r="P28" s="7"/>
      <c r="Q28" s="7"/>
    </row>
    <row r="29" spans="1:17" ht="85.5" customHeight="1" x14ac:dyDescent="0.25">
      <c r="A29" s="7"/>
      <c r="B29" s="126"/>
      <c r="C29" s="126"/>
      <c r="D29" s="126"/>
      <c r="E29" s="126"/>
      <c r="F29" s="126"/>
      <c r="G29" s="126"/>
      <c r="H29" s="126"/>
      <c r="I29" s="126"/>
      <c r="J29" s="126"/>
      <c r="K29" s="126"/>
      <c r="L29" s="126"/>
      <c r="M29" s="126"/>
      <c r="N29" s="126"/>
      <c r="O29" s="126"/>
      <c r="P29" s="126"/>
      <c r="Q29" s="7"/>
    </row>
    <row r="30" spans="1:17" ht="15.75" x14ac:dyDescent="0.25">
      <c r="A30" s="7"/>
      <c r="B30" s="7"/>
      <c r="C30" s="7"/>
      <c r="D30" s="7"/>
      <c r="E30" s="7"/>
      <c r="F30" s="7"/>
      <c r="G30" s="7"/>
      <c r="H30" s="7"/>
      <c r="I30" s="7"/>
      <c r="J30" s="7"/>
      <c r="K30" s="7"/>
      <c r="L30" s="7"/>
      <c r="M30" s="7"/>
      <c r="N30" s="7"/>
      <c r="O30" s="7"/>
      <c r="P30" s="7"/>
      <c r="Q30" s="7"/>
    </row>
    <row r="31" spans="1:17" ht="84.75" customHeight="1" x14ac:dyDescent="0.25">
      <c r="A31" s="7"/>
      <c r="B31" s="126"/>
      <c r="C31" s="126"/>
      <c r="D31" s="126"/>
      <c r="E31" s="126"/>
      <c r="F31" s="126"/>
      <c r="G31" s="126"/>
      <c r="H31" s="126"/>
      <c r="I31" s="126"/>
      <c r="J31" s="126"/>
      <c r="K31" s="126"/>
      <c r="L31" s="126"/>
      <c r="M31" s="126"/>
      <c r="N31" s="126"/>
      <c r="O31" s="126"/>
      <c r="P31" s="126"/>
      <c r="Q31" s="7"/>
    </row>
    <row r="32" spans="1:17" ht="15.75" x14ac:dyDescent="0.25">
      <c r="A32" s="7"/>
      <c r="B32" s="7"/>
      <c r="C32" s="7"/>
      <c r="D32" s="7"/>
      <c r="E32" s="7"/>
      <c r="F32" s="7"/>
      <c r="G32" s="7"/>
      <c r="H32" s="7"/>
      <c r="I32" s="7"/>
      <c r="J32" s="7"/>
      <c r="K32" s="7"/>
      <c r="L32" s="7"/>
      <c r="M32" s="7"/>
      <c r="N32" s="7"/>
      <c r="O32" s="7"/>
      <c r="P32" s="7"/>
      <c r="Q32" s="7"/>
    </row>
    <row r="33" spans="1:17" ht="74.25" customHeight="1" x14ac:dyDescent="0.25">
      <c r="A33" s="7"/>
      <c r="B33" s="125"/>
      <c r="C33" s="126"/>
      <c r="D33" s="126"/>
      <c r="E33" s="126"/>
      <c r="F33" s="126"/>
      <c r="G33" s="126"/>
      <c r="H33" s="126"/>
      <c r="I33" s="126"/>
      <c r="J33" s="126"/>
      <c r="K33" s="126"/>
      <c r="L33" s="126"/>
      <c r="M33" s="126"/>
      <c r="N33" s="126"/>
      <c r="O33" s="126"/>
      <c r="P33" s="126"/>
      <c r="Q33" s="7"/>
    </row>
    <row r="34" spans="1:17" ht="15.75" x14ac:dyDescent="0.25">
      <c r="A34" s="7"/>
      <c r="B34" s="7"/>
      <c r="C34" s="7"/>
      <c r="D34" s="7"/>
      <c r="E34" s="7"/>
      <c r="F34" s="7"/>
      <c r="G34" s="7"/>
      <c r="H34" s="7"/>
      <c r="I34" s="7"/>
      <c r="J34" s="7"/>
      <c r="K34" s="7"/>
      <c r="L34" s="7"/>
      <c r="M34" s="7"/>
      <c r="N34" s="7"/>
      <c r="O34" s="7"/>
      <c r="P34" s="7"/>
      <c r="Q34" s="7"/>
    </row>
    <row r="35" spans="1:17" ht="33.75" customHeight="1" x14ac:dyDescent="0.25">
      <c r="A35" s="7"/>
      <c r="B35" s="125"/>
      <c r="C35" s="126"/>
      <c r="D35" s="126"/>
      <c r="E35" s="126"/>
      <c r="F35" s="126"/>
      <c r="G35" s="126"/>
      <c r="H35" s="126"/>
      <c r="I35" s="126"/>
      <c r="J35" s="126"/>
      <c r="K35" s="126"/>
      <c r="L35" s="126"/>
      <c r="M35" s="126"/>
      <c r="N35" s="126"/>
      <c r="O35" s="126"/>
      <c r="P35" s="126"/>
      <c r="Q35" s="7"/>
    </row>
    <row r="36" spans="1:17" ht="15.75" x14ac:dyDescent="0.25">
      <c r="A36" s="7"/>
      <c r="B36" s="7"/>
      <c r="C36" s="7"/>
      <c r="D36" s="7"/>
      <c r="E36" s="7"/>
      <c r="F36" s="7"/>
      <c r="G36" s="7"/>
      <c r="H36" s="7"/>
      <c r="I36" s="7"/>
      <c r="J36" s="7"/>
      <c r="K36" s="7"/>
      <c r="L36" s="7"/>
      <c r="M36" s="7"/>
      <c r="N36" s="7"/>
      <c r="O36" s="7"/>
      <c r="P36" s="7"/>
      <c r="Q36" s="7"/>
    </row>
    <row r="37" spans="1:17" ht="47.25" customHeight="1" x14ac:dyDescent="0.25">
      <c r="A37" s="7"/>
      <c r="B37" s="125"/>
      <c r="C37" s="126"/>
      <c r="D37" s="126"/>
      <c r="E37" s="126"/>
      <c r="F37" s="126"/>
      <c r="G37" s="126"/>
      <c r="H37" s="126"/>
      <c r="I37" s="126"/>
      <c r="J37" s="126"/>
      <c r="K37" s="126"/>
      <c r="L37" s="126"/>
      <c r="M37" s="126"/>
      <c r="N37" s="126"/>
      <c r="O37" s="126"/>
      <c r="P37" s="126"/>
      <c r="Q37" s="7"/>
    </row>
    <row r="38" spans="1:17" ht="15.75" x14ac:dyDescent="0.25">
      <c r="A38" s="7"/>
      <c r="B38" s="7"/>
      <c r="C38" s="7"/>
      <c r="D38" s="7"/>
      <c r="E38" s="7"/>
      <c r="F38" s="7"/>
      <c r="G38" s="7"/>
      <c r="H38" s="7"/>
      <c r="I38" s="7"/>
      <c r="J38" s="7"/>
      <c r="K38" s="7"/>
      <c r="L38" s="7"/>
      <c r="M38" s="7"/>
      <c r="N38" s="7"/>
      <c r="O38" s="7"/>
      <c r="P38" s="7"/>
      <c r="Q38" s="7"/>
    </row>
    <row r="39" spans="1:17" ht="50.25" customHeight="1" x14ac:dyDescent="0.25">
      <c r="A39" s="7"/>
      <c r="B39" s="126"/>
      <c r="C39" s="126"/>
      <c r="D39" s="126"/>
      <c r="E39" s="126"/>
      <c r="F39" s="126"/>
      <c r="G39" s="126"/>
      <c r="H39" s="126"/>
      <c r="I39" s="126"/>
      <c r="J39" s="126"/>
      <c r="K39" s="126"/>
      <c r="L39" s="126"/>
      <c r="M39" s="126"/>
      <c r="N39" s="126"/>
      <c r="O39" s="126"/>
      <c r="P39" s="126"/>
      <c r="Q39" s="7"/>
    </row>
    <row r="40" spans="1:17" ht="15.75" x14ac:dyDescent="0.25">
      <c r="A40" s="7"/>
      <c r="B40" s="7"/>
      <c r="C40" s="7"/>
      <c r="D40" s="7"/>
      <c r="E40" s="7"/>
      <c r="F40" s="7"/>
      <c r="G40" s="7"/>
      <c r="H40" s="7"/>
      <c r="I40" s="7"/>
      <c r="J40" s="7"/>
      <c r="K40" s="7"/>
      <c r="L40" s="7"/>
      <c r="M40" s="7"/>
      <c r="N40" s="7"/>
      <c r="O40" s="7"/>
      <c r="P40" s="7"/>
      <c r="Q40" s="7"/>
    </row>
    <row r="41" spans="1:17" ht="27" customHeight="1" x14ac:dyDescent="0.25">
      <c r="A41" s="7"/>
      <c r="B41" s="126"/>
      <c r="C41" s="126"/>
      <c r="D41" s="126"/>
      <c r="E41" s="126"/>
      <c r="F41" s="126"/>
      <c r="G41" s="126"/>
      <c r="H41" s="126"/>
      <c r="I41" s="126"/>
      <c r="J41" s="126"/>
      <c r="K41" s="126"/>
      <c r="L41" s="126"/>
      <c r="M41" s="126"/>
      <c r="N41" s="126"/>
      <c r="O41" s="126"/>
      <c r="P41" s="126"/>
      <c r="Q41" s="7"/>
    </row>
    <row r="42" spans="1:17" ht="15.75" x14ac:dyDescent="0.25">
      <c r="A42" s="7"/>
      <c r="B42" s="7"/>
      <c r="C42" s="7"/>
      <c r="D42" s="7"/>
      <c r="E42" s="7"/>
      <c r="F42" s="7"/>
      <c r="G42" s="7"/>
      <c r="H42" s="7"/>
      <c r="I42" s="7"/>
      <c r="J42" s="7"/>
      <c r="K42" s="7"/>
      <c r="L42" s="7"/>
      <c r="M42" s="7"/>
      <c r="N42" s="7"/>
      <c r="O42" s="7"/>
      <c r="P42" s="7"/>
      <c r="Q42" s="7"/>
    </row>
    <row r="43" spans="1:17" ht="69" customHeight="1" x14ac:dyDescent="0.25">
      <c r="A43" s="7"/>
      <c r="B43" s="125"/>
      <c r="C43" s="126"/>
      <c r="D43" s="126"/>
      <c r="E43" s="126"/>
      <c r="F43" s="126"/>
      <c r="G43" s="126"/>
      <c r="H43" s="126"/>
      <c r="I43" s="126"/>
      <c r="J43" s="126"/>
      <c r="K43" s="126"/>
      <c r="L43" s="126"/>
      <c r="M43" s="126"/>
      <c r="N43" s="126"/>
      <c r="O43" s="126"/>
      <c r="P43" s="126"/>
      <c r="Q43" s="7"/>
    </row>
    <row r="44" spans="1:17" ht="15.75" x14ac:dyDescent="0.25">
      <c r="A44" s="7"/>
      <c r="B44" s="7"/>
      <c r="C44" s="7"/>
      <c r="D44" s="7"/>
      <c r="E44" s="7"/>
      <c r="F44" s="7"/>
      <c r="G44" s="7"/>
      <c r="H44" s="7"/>
      <c r="I44" s="7"/>
      <c r="J44" s="7"/>
      <c r="K44" s="7"/>
      <c r="L44" s="7"/>
      <c r="M44" s="7"/>
      <c r="N44" s="7"/>
      <c r="O44" s="7"/>
      <c r="P44" s="7"/>
      <c r="Q44" s="7"/>
    </row>
    <row r="45" spans="1:17" ht="26.25" customHeight="1" x14ac:dyDescent="0.25">
      <c r="A45" s="7"/>
      <c r="B45" s="125"/>
      <c r="C45" s="126"/>
      <c r="D45" s="126"/>
      <c r="E45" s="126"/>
      <c r="F45" s="126"/>
      <c r="G45" s="126"/>
      <c r="H45" s="126"/>
      <c r="I45" s="126"/>
      <c r="J45" s="126"/>
      <c r="K45" s="126"/>
      <c r="L45" s="126"/>
      <c r="M45" s="126"/>
      <c r="N45" s="126"/>
      <c r="O45" s="126"/>
      <c r="P45" s="126"/>
      <c r="Q45" s="7"/>
    </row>
    <row r="46" spans="1:17" ht="15.75" x14ac:dyDescent="0.25">
      <c r="A46" s="7"/>
      <c r="B46" s="7"/>
      <c r="C46" s="7"/>
      <c r="D46" s="7"/>
      <c r="E46" s="7"/>
      <c r="F46" s="7"/>
      <c r="G46" s="7"/>
      <c r="H46" s="7"/>
      <c r="I46" s="7"/>
      <c r="J46" s="7"/>
      <c r="K46" s="7"/>
      <c r="L46" s="7"/>
      <c r="M46" s="7"/>
      <c r="N46" s="7"/>
      <c r="O46" s="7"/>
      <c r="P46" s="7"/>
      <c r="Q46" s="7"/>
    </row>
    <row r="47" spans="1:17" ht="15.75" x14ac:dyDescent="0.25">
      <c r="A47" s="7"/>
      <c r="B47" s="125"/>
      <c r="C47" s="126"/>
      <c r="D47" s="126"/>
      <c r="E47" s="126"/>
      <c r="F47" s="126"/>
      <c r="G47" s="126"/>
      <c r="H47" s="126"/>
      <c r="I47" s="126"/>
      <c r="J47" s="126"/>
      <c r="K47" s="126"/>
      <c r="L47" s="126"/>
      <c r="M47" s="126"/>
      <c r="N47" s="126"/>
      <c r="O47" s="126"/>
      <c r="P47" s="126"/>
      <c r="Q47" s="7"/>
    </row>
    <row r="48" spans="1:17" ht="15.75" x14ac:dyDescent="0.25">
      <c r="A48" s="7"/>
      <c r="B48" s="7"/>
      <c r="C48" s="7"/>
      <c r="D48" s="7"/>
      <c r="E48" s="7"/>
      <c r="F48" s="7"/>
      <c r="G48" s="7"/>
      <c r="H48" s="7"/>
      <c r="I48" s="7"/>
      <c r="J48" s="7"/>
      <c r="K48" s="7"/>
      <c r="L48" s="7"/>
      <c r="M48" s="7"/>
      <c r="N48" s="7"/>
      <c r="O48" s="7"/>
      <c r="P48" s="7"/>
      <c r="Q48" s="7"/>
    </row>
    <row r="49" spans="1:17" ht="15.75" x14ac:dyDescent="0.25">
      <c r="A49" s="7"/>
      <c r="B49" s="125"/>
      <c r="C49" s="126"/>
      <c r="D49" s="126"/>
      <c r="E49" s="126"/>
      <c r="F49" s="126"/>
      <c r="G49" s="126"/>
      <c r="H49" s="126"/>
      <c r="I49" s="126"/>
      <c r="J49" s="126"/>
      <c r="K49" s="126"/>
      <c r="L49" s="126"/>
      <c r="M49" s="126"/>
      <c r="N49" s="126"/>
      <c r="O49" s="126"/>
      <c r="P49" s="126"/>
      <c r="Q49" s="7"/>
    </row>
  </sheetData>
  <mergeCells count="23">
    <mergeCell ref="B49:P49"/>
    <mergeCell ref="A10:Q10"/>
    <mergeCell ref="A11:Q11"/>
    <mergeCell ref="A12:Q12"/>
    <mergeCell ref="A13:Q13"/>
    <mergeCell ref="A14:Q14"/>
    <mergeCell ref="B33:P33"/>
    <mergeCell ref="B19:P19"/>
    <mergeCell ref="B18:P18"/>
    <mergeCell ref="B23:P23"/>
    <mergeCell ref="B16:P16"/>
    <mergeCell ref="B27:P27"/>
    <mergeCell ref="B29:P29"/>
    <mergeCell ref="B31:P31"/>
    <mergeCell ref="B45:P45"/>
    <mergeCell ref="B25:P25"/>
    <mergeCell ref="B21:P21"/>
    <mergeCell ref="B47:P47"/>
    <mergeCell ref="B35:P35"/>
    <mergeCell ref="B37:P37"/>
    <mergeCell ref="B39:P39"/>
    <mergeCell ref="B41:P41"/>
    <mergeCell ref="B43:P43"/>
  </mergeCells>
  <pageMargins left="0.19685039370078741" right="0.19685039370078741" top="0.74803149606299213" bottom="0.74803149606299213"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Y76"/>
  <sheetViews>
    <sheetView showGridLines="0" view="pageBreakPreview" zoomScale="85" zoomScaleNormal="80" zoomScaleSheetLayoutView="85" workbookViewId="0">
      <selection activeCell="J11" sqref="J11"/>
    </sheetView>
  </sheetViews>
  <sheetFormatPr baseColWidth="10" defaultRowHeight="12.75" x14ac:dyDescent="0.2"/>
  <cols>
    <col min="1" max="1" width="4.85546875" style="9" customWidth="1"/>
    <col min="2" max="2" width="9.7109375" style="9" customWidth="1"/>
    <col min="3" max="3" width="15.42578125" style="9" bestFit="1" customWidth="1"/>
    <col min="4" max="4" width="23.85546875" style="9" customWidth="1"/>
    <col min="5" max="5" width="24" style="9" customWidth="1"/>
    <col min="6" max="6" width="16.28515625" style="9" bestFit="1" customWidth="1"/>
    <col min="7" max="7" width="15.28515625" style="9" bestFit="1" customWidth="1"/>
    <col min="8" max="8" width="17.42578125" style="9" customWidth="1"/>
    <col min="9" max="9" width="15.42578125" style="9" customWidth="1"/>
    <col min="10" max="10" width="16.28515625" style="9" bestFit="1" customWidth="1"/>
    <col min="11" max="11" width="17.7109375" style="9" customWidth="1"/>
    <col min="12" max="12" width="14.7109375" style="9" customWidth="1"/>
    <col min="13" max="13" width="19.7109375" style="9" customWidth="1"/>
    <col min="14" max="14" width="15.5703125" style="9" customWidth="1"/>
    <col min="15" max="15" width="15.28515625" style="9" bestFit="1" customWidth="1"/>
    <col min="16" max="16" width="13.140625" style="9" customWidth="1"/>
    <col min="17" max="16384" width="11.42578125" style="9"/>
  </cols>
  <sheetData>
    <row r="1" spans="2:25" ht="15" x14ac:dyDescent="0.2">
      <c r="B1" s="105" t="s">
        <v>77</v>
      </c>
      <c r="C1" s="105"/>
      <c r="D1" s="105"/>
      <c r="E1" s="105"/>
      <c r="F1" s="105"/>
      <c r="G1" s="105"/>
      <c r="H1" s="105"/>
      <c r="I1" s="105"/>
      <c r="J1" s="105"/>
      <c r="K1" s="105"/>
      <c r="L1" s="105"/>
      <c r="M1" s="105"/>
      <c r="N1" s="105"/>
      <c r="O1" s="105"/>
      <c r="P1" s="105"/>
      <c r="Q1" s="105"/>
      <c r="R1" s="105"/>
      <c r="S1" s="2"/>
      <c r="T1" s="10"/>
      <c r="U1" s="10"/>
      <c r="V1" s="10"/>
      <c r="W1" s="10"/>
      <c r="X1" s="10"/>
      <c r="Y1" s="2"/>
    </row>
    <row r="2" spans="2:25" x14ac:dyDescent="0.2">
      <c r="B2" s="44" t="str">
        <f>"Formulaire demande de paiement 19.2.1 version 1.0"</f>
        <v>Formulaire demande de paiement 19.2.1 version 1.0</v>
      </c>
      <c r="C2" s="45"/>
      <c r="D2" s="45"/>
      <c r="E2" s="44"/>
      <c r="F2" s="44"/>
      <c r="G2" s="44"/>
      <c r="H2" s="44"/>
      <c r="I2" s="44"/>
      <c r="S2" s="2"/>
      <c r="T2" s="10"/>
      <c r="U2" s="10"/>
      <c r="V2" s="10"/>
      <c r="W2" s="10"/>
      <c r="X2" s="10"/>
      <c r="Y2" s="2"/>
    </row>
    <row r="3" spans="2:25" ht="13.5" thickBot="1" x14ac:dyDescent="0.25">
      <c r="B3" s="46"/>
      <c r="C3" s="46"/>
      <c r="D3" s="46"/>
      <c r="E3" s="46"/>
      <c r="F3" s="46"/>
      <c r="G3" s="46"/>
      <c r="H3" s="46"/>
      <c r="I3" s="46"/>
      <c r="S3" s="2"/>
      <c r="T3" s="10"/>
      <c r="U3" s="10"/>
      <c r="V3" s="10"/>
      <c r="W3" s="10"/>
      <c r="X3" s="10"/>
      <c r="Y3" s="2"/>
    </row>
    <row r="4" spans="2:25" x14ac:dyDescent="0.2">
      <c r="B4" s="47" t="s">
        <v>55</v>
      </c>
      <c r="C4" s="48"/>
      <c r="D4" s="48"/>
      <c r="E4" s="48"/>
      <c r="F4" s="48"/>
      <c r="G4" s="48"/>
      <c r="H4" s="48" t="s">
        <v>56</v>
      </c>
      <c r="I4" s="48"/>
      <c r="J4" s="48"/>
      <c r="K4" s="111"/>
      <c r="L4" s="109"/>
      <c r="M4" s="49"/>
      <c r="S4" s="2"/>
      <c r="T4" s="10"/>
      <c r="U4" s="10"/>
      <c r="V4" s="10"/>
      <c r="W4" s="10"/>
      <c r="X4" s="10"/>
      <c r="Y4" s="2"/>
    </row>
    <row r="5" spans="2:25" x14ac:dyDescent="0.2">
      <c r="B5" s="50" t="s">
        <v>57</v>
      </c>
      <c r="C5" s="51"/>
      <c r="D5" s="51"/>
      <c r="E5" s="108"/>
      <c r="F5" s="52"/>
      <c r="G5" s="52"/>
      <c r="H5" s="51" t="s">
        <v>58</v>
      </c>
      <c r="I5" s="51"/>
      <c r="J5" s="51"/>
      <c r="K5" s="108"/>
      <c r="L5" s="52"/>
      <c r="M5" s="53"/>
      <c r="S5" s="2"/>
      <c r="T5" s="10"/>
      <c r="U5" s="10"/>
      <c r="V5" s="10"/>
      <c r="W5" s="10"/>
      <c r="X5" s="10"/>
      <c r="Y5" s="2"/>
    </row>
    <row r="6" spans="2:25" x14ac:dyDescent="0.2">
      <c r="B6" s="50" t="s">
        <v>59</v>
      </c>
      <c r="C6" s="51"/>
      <c r="D6" s="51"/>
      <c r="E6" s="108"/>
      <c r="F6" s="52"/>
      <c r="G6" s="52"/>
      <c r="H6" s="51" t="s">
        <v>60</v>
      </c>
      <c r="I6" s="51"/>
      <c r="J6" s="51"/>
      <c r="K6" s="108"/>
      <c r="L6" s="52"/>
      <c r="M6" s="53"/>
      <c r="S6" s="2"/>
      <c r="T6" s="10"/>
      <c r="U6" s="10"/>
      <c r="V6" s="10"/>
      <c r="W6" s="10"/>
      <c r="X6" s="10"/>
      <c r="Y6" s="2"/>
    </row>
    <row r="7" spans="2:25" ht="13.5" thickBot="1" x14ac:dyDescent="0.25">
      <c r="B7" s="54"/>
      <c r="C7" s="55"/>
      <c r="D7" s="55"/>
      <c r="E7" s="55"/>
      <c r="F7" s="55"/>
      <c r="G7" s="55"/>
      <c r="H7" s="55"/>
      <c r="I7" s="55"/>
      <c r="J7" s="55"/>
      <c r="K7" s="110"/>
      <c r="L7" s="110"/>
      <c r="M7" s="56"/>
      <c r="S7" s="2"/>
      <c r="T7" s="10"/>
      <c r="U7" s="10"/>
      <c r="V7" s="10"/>
      <c r="W7" s="10"/>
      <c r="X7" s="10"/>
      <c r="Y7" s="2"/>
    </row>
    <row r="8" spans="2:25" x14ac:dyDescent="0.2">
      <c r="S8" s="2"/>
      <c r="T8" s="10"/>
      <c r="U8" s="10"/>
      <c r="V8" s="10"/>
      <c r="W8" s="10"/>
      <c r="X8" s="10"/>
      <c r="Y8" s="2"/>
    </row>
    <row r="9" spans="2:25" x14ac:dyDescent="0.2">
      <c r="B9" s="138" t="s">
        <v>61</v>
      </c>
      <c r="C9" s="138"/>
      <c r="D9" s="138"/>
      <c r="E9" s="138"/>
      <c r="F9" s="138"/>
      <c r="G9" s="138"/>
      <c r="H9" s="138"/>
      <c r="I9" s="135" t="s">
        <v>78</v>
      </c>
      <c r="J9" s="136"/>
      <c r="K9" s="137"/>
      <c r="S9" s="2"/>
      <c r="T9" s="10"/>
      <c r="U9" s="10"/>
      <c r="V9" s="10"/>
      <c r="W9" s="10"/>
      <c r="X9" s="10"/>
      <c r="Y9" s="2"/>
    </row>
    <row r="10" spans="2:25" x14ac:dyDescent="0.2">
      <c r="S10" s="2"/>
      <c r="T10" s="10"/>
      <c r="U10" s="10"/>
      <c r="V10" s="10"/>
      <c r="W10" s="10"/>
      <c r="X10" s="10"/>
      <c r="Y10" s="2"/>
    </row>
    <row r="11" spans="2:25" x14ac:dyDescent="0.2">
      <c r="B11" s="139" t="s">
        <v>85</v>
      </c>
      <c r="C11" s="139"/>
      <c r="D11" s="115"/>
      <c r="F11" s="139" t="s">
        <v>86</v>
      </c>
      <c r="G11" s="139"/>
      <c r="H11" s="115"/>
      <c r="S11" s="2"/>
      <c r="T11" s="10"/>
      <c r="U11" s="10"/>
      <c r="V11" s="10"/>
      <c r="W11" s="10"/>
      <c r="X11" s="10"/>
      <c r="Y11" s="2"/>
    </row>
    <row r="12" spans="2:25" x14ac:dyDescent="0.2">
      <c r="S12" s="2"/>
      <c r="T12" s="10"/>
      <c r="U12" s="10"/>
      <c r="V12" s="10"/>
      <c r="W12" s="10"/>
      <c r="X12" s="10"/>
      <c r="Y12" s="2"/>
    </row>
    <row r="13" spans="2:25" ht="28.5" customHeight="1" x14ac:dyDescent="0.2">
      <c r="B13" s="16" t="s">
        <v>25</v>
      </c>
      <c r="C13" s="16"/>
      <c r="D13" s="16"/>
      <c r="S13" s="2"/>
      <c r="T13" s="10"/>
      <c r="U13" s="10"/>
      <c r="V13" s="10"/>
      <c r="W13" s="10"/>
      <c r="X13" s="10"/>
      <c r="Y13" s="2"/>
    </row>
    <row r="14" spans="2:25" ht="23.25" customHeight="1" x14ac:dyDescent="0.2">
      <c r="S14" s="2"/>
      <c r="T14" s="10"/>
      <c r="U14" s="10"/>
      <c r="V14" s="10"/>
      <c r="W14" s="10"/>
      <c r="X14" s="10"/>
      <c r="Y14" s="2"/>
    </row>
    <row r="15" spans="2:25" x14ac:dyDescent="0.2">
      <c r="B15" s="144" t="s">
        <v>87</v>
      </c>
      <c r="C15" s="145"/>
      <c r="D15" s="145"/>
      <c r="E15" s="145"/>
      <c r="F15" s="145"/>
      <c r="G15" s="145"/>
      <c r="H15" s="145"/>
      <c r="I15" s="145"/>
      <c r="J15" s="145"/>
      <c r="K15" s="145"/>
      <c r="L15" s="145"/>
      <c r="M15" s="145"/>
      <c r="N15" s="145"/>
      <c r="O15" s="145"/>
      <c r="P15" s="146"/>
      <c r="S15" s="2"/>
      <c r="T15" s="10"/>
      <c r="U15" s="10"/>
      <c r="V15" s="10"/>
      <c r="W15" s="10"/>
      <c r="X15" s="10"/>
      <c r="Y15" s="2"/>
    </row>
    <row r="16" spans="2:25" x14ac:dyDescent="0.2">
      <c r="B16" s="147" t="s">
        <v>13</v>
      </c>
      <c r="C16" s="149" t="s">
        <v>14</v>
      </c>
      <c r="D16" s="147" t="s">
        <v>15</v>
      </c>
      <c r="E16" s="149" t="s">
        <v>16</v>
      </c>
      <c r="F16" s="151" t="s">
        <v>51</v>
      </c>
      <c r="G16" s="152"/>
      <c r="H16" s="152"/>
      <c r="I16" s="153"/>
      <c r="J16" s="151" t="s">
        <v>52</v>
      </c>
      <c r="K16" s="152"/>
      <c r="L16" s="152"/>
      <c r="M16" s="153"/>
      <c r="N16" s="151" t="s">
        <v>30</v>
      </c>
      <c r="O16" s="153"/>
      <c r="P16" s="147" t="s">
        <v>20</v>
      </c>
      <c r="S16" s="2"/>
      <c r="T16" s="10"/>
      <c r="U16" s="10"/>
      <c r="V16" s="10"/>
      <c r="W16" s="10"/>
      <c r="X16" s="10"/>
      <c r="Y16" s="2"/>
    </row>
    <row r="17" spans="2:25" x14ac:dyDescent="0.2">
      <c r="B17" s="148"/>
      <c r="C17" s="150"/>
      <c r="D17" s="148"/>
      <c r="E17" s="150"/>
      <c r="F17" s="116" t="s">
        <v>17</v>
      </c>
      <c r="G17" s="117" t="s">
        <v>16</v>
      </c>
      <c r="H17" s="118" t="s">
        <v>41</v>
      </c>
      <c r="I17" s="117" t="s">
        <v>16</v>
      </c>
      <c r="J17" s="116" t="s">
        <v>17</v>
      </c>
      <c r="K17" s="117" t="s">
        <v>16</v>
      </c>
      <c r="L17" s="118" t="s">
        <v>41</v>
      </c>
      <c r="M17" s="117" t="s">
        <v>16</v>
      </c>
      <c r="N17" s="116" t="s">
        <v>18</v>
      </c>
      <c r="O17" s="117" t="s">
        <v>16</v>
      </c>
      <c r="P17" s="148"/>
      <c r="S17" s="2"/>
      <c r="T17" s="10"/>
      <c r="U17" s="10"/>
      <c r="V17" s="10"/>
      <c r="W17" s="10"/>
      <c r="X17" s="10"/>
      <c r="Y17" s="2"/>
    </row>
    <row r="18" spans="2:25" x14ac:dyDescent="0.2">
      <c r="B18" s="25">
        <v>1</v>
      </c>
      <c r="C18" s="38"/>
      <c r="D18" s="39"/>
      <c r="E18" s="19">
        <f>ROUND(D18/(1.04^B18),2)</f>
        <v>0</v>
      </c>
      <c r="F18" s="41"/>
      <c r="G18" s="27">
        <f>ROUND(F18/(1.04^$B18),2)</f>
        <v>0</v>
      </c>
      <c r="H18" s="41"/>
      <c r="I18" s="27">
        <f>ROUND(H18/(1.04^$B18),2)</f>
        <v>0</v>
      </c>
      <c r="J18" s="41"/>
      <c r="K18" s="27">
        <f>ROUND(J18/(1.04^$B18),2)</f>
        <v>0</v>
      </c>
      <c r="L18" s="41"/>
      <c r="M18" s="27">
        <f>ROUND(L18/(1.04^$B18),2)</f>
        <v>0</v>
      </c>
      <c r="N18" s="11">
        <f>IF(AND($D$6&lt;&gt;"",$H$6&lt;&gt;"",$D$6&lt;$H$6,B18&gt;$D$6,B18&lt;=$H$6),P18,0)</f>
        <v>0</v>
      </c>
      <c r="O18" s="11">
        <f>ROUND(N18/(1.04^$B18),2)</f>
        <v>0</v>
      </c>
      <c r="P18" s="28">
        <f>((L18-J18)-(H18-F18))-D18</f>
        <v>0</v>
      </c>
      <c r="S18" s="2"/>
      <c r="T18" s="10"/>
      <c r="U18" s="10"/>
      <c r="V18" s="10"/>
      <c r="W18" s="10"/>
      <c r="X18" s="10"/>
      <c r="Y18" s="2"/>
    </row>
    <row r="19" spans="2:25" x14ac:dyDescent="0.2">
      <c r="B19" s="25">
        <v>2</v>
      </c>
      <c r="C19" s="13" t="str">
        <f>IF(C18&lt;&gt;"",C18+1,"")</f>
        <v/>
      </c>
      <c r="D19" s="39"/>
      <c r="E19" s="19">
        <f t="shared" ref="E19:E47" si="0">ROUND(D19/(1.04^B19),2)</f>
        <v>0</v>
      </c>
      <c r="F19" s="39"/>
      <c r="G19" s="17">
        <f t="shared" ref="G19:G47" si="1">ROUND(F19/(1.04^$B19),2)</f>
        <v>0</v>
      </c>
      <c r="H19" s="39"/>
      <c r="I19" s="17">
        <f t="shared" ref="I19:I47" si="2">ROUND(H19/(1.04^$B19),2)</f>
        <v>0</v>
      </c>
      <c r="J19" s="39"/>
      <c r="K19" s="17">
        <f t="shared" ref="K19:K47" si="3">ROUND(J19/(1.04^$B19),2)</f>
        <v>0</v>
      </c>
      <c r="L19" s="39"/>
      <c r="M19" s="17">
        <f t="shared" ref="M19:O47" si="4">ROUND(L19/(1.04^$B19),2)</f>
        <v>0</v>
      </c>
      <c r="N19" s="11">
        <f>IF(AND($D$6&lt;&gt;"",$H$6&lt;&gt;"",$D$6&lt;$H$6,B19&gt;$D$6,B19&lt;=$H$6,SUM($P$13:P18)&gt;0),P19,0)</f>
        <v>0</v>
      </c>
      <c r="O19" s="11">
        <f t="shared" si="4"/>
        <v>0</v>
      </c>
      <c r="P19" s="29">
        <f t="shared" ref="P19:P47" si="5">((L19-J19)-(H19-F19))-D19</f>
        <v>0</v>
      </c>
      <c r="S19" s="2"/>
      <c r="T19" s="10"/>
      <c r="U19" s="10"/>
      <c r="V19" s="10"/>
      <c r="W19" s="10"/>
      <c r="X19" s="10"/>
      <c r="Y19" s="2"/>
    </row>
    <row r="20" spans="2:25" x14ac:dyDescent="0.2">
      <c r="B20" s="25">
        <v>3</v>
      </c>
      <c r="C20" s="13" t="str">
        <f t="shared" ref="C20:C47" si="6">IF(C19&lt;&gt;"",C19+1,"")</f>
        <v/>
      </c>
      <c r="D20" s="39"/>
      <c r="E20" s="19">
        <f t="shared" si="0"/>
        <v>0</v>
      </c>
      <c r="F20" s="39"/>
      <c r="G20" s="17">
        <f t="shared" si="1"/>
        <v>0</v>
      </c>
      <c r="H20" s="39"/>
      <c r="I20" s="17">
        <f t="shared" si="2"/>
        <v>0</v>
      </c>
      <c r="J20" s="39"/>
      <c r="K20" s="17">
        <f t="shared" si="3"/>
        <v>0</v>
      </c>
      <c r="L20" s="39"/>
      <c r="M20" s="17">
        <f t="shared" si="4"/>
        <v>0</v>
      </c>
      <c r="N20" s="11">
        <f>IF(AND($D$6&lt;&gt;"",$H$6&lt;&gt;"",$D$6&lt;$H$6,B20&gt;$D$6,B20&lt;=$H$6,SUM($P$13:P19)&gt;0),P20,0)</f>
        <v>0</v>
      </c>
      <c r="O20" s="11">
        <f t="shared" si="4"/>
        <v>0</v>
      </c>
      <c r="P20" s="29">
        <f t="shared" si="5"/>
        <v>0</v>
      </c>
      <c r="S20" s="2"/>
      <c r="T20" s="10"/>
      <c r="U20" s="10"/>
      <c r="V20" s="10"/>
      <c r="W20" s="10"/>
      <c r="X20" s="10"/>
      <c r="Y20" s="2"/>
    </row>
    <row r="21" spans="2:25" x14ac:dyDescent="0.2">
      <c r="B21" s="25">
        <v>4</v>
      </c>
      <c r="C21" s="13" t="str">
        <f t="shared" si="6"/>
        <v/>
      </c>
      <c r="D21" s="39"/>
      <c r="E21" s="19">
        <f t="shared" si="0"/>
        <v>0</v>
      </c>
      <c r="F21" s="39"/>
      <c r="G21" s="17">
        <f t="shared" si="1"/>
        <v>0</v>
      </c>
      <c r="H21" s="39"/>
      <c r="I21" s="17">
        <f t="shared" si="2"/>
        <v>0</v>
      </c>
      <c r="J21" s="39"/>
      <c r="K21" s="17">
        <f t="shared" si="3"/>
        <v>0</v>
      </c>
      <c r="L21" s="39"/>
      <c r="M21" s="17">
        <f t="shared" si="4"/>
        <v>0</v>
      </c>
      <c r="N21" s="11">
        <f>IF(AND($D$6&lt;&gt;"",$H$6&lt;&gt;"",$D$6&lt;$H$6,B21&gt;$D$6,B21&lt;=$H$6,SUM($P$13:P20)&gt;0),P21,0)</f>
        <v>0</v>
      </c>
      <c r="O21" s="11">
        <f t="shared" si="4"/>
        <v>0</v>
      </c>
      <c r="P21" s="29">
        <f t="shared" si="5"/>
        <v>0</v>
      </c>
      <c r="S21" s="2"/>
      <c r="T21" s="10"/>
      <c r="U21" s="10"/>
      <c r="V21" s="10"/>
      <c r="W21" s="10"/>
      <c r="X21" s="10"/>
      <c r="Y21" s="2"/>
    </row>
    <row r="22" spans="2:25" x14ac:dyDescent="0.2">
      <c r="B22" s="25">
        <v>5</v>
      </c>
      <c r="C22" s="13" t="str">
        <f t="shared" si="6"/>
        <v/>
      </c>
      <c r="D22" s="39"/>
      <c r="E22" s="19">
        <f t="shared" si="0"/>
        <v>0</v>
      </c>
      <c r="F22" s="39"/>
      <c r="G22" s="17">
        <f t="shared" si="1"/>
        <v>0</v>
      </c>
      <c r="H22" s="39"/>
      <c r="I22" s="17">
        <f t="shared" si="2"/>
        <v>0</v>
      </c>
      <c r="J22" s="39"/>
      <c r="K22" s="17">
        <f t="shared" si="3"/>
        <v>0</v>
      </c>
      <c r="L22" s="39"/>
      <c r="M22" s="17">
        <f t="shared" si="4"/>
        <v>0</v>
      </c>
      <c r="N22" s="11">
        <f>IF(AND($D$6&lt;&gt;"",$H$6&lt;&gt;"",$D$6&lt;$H$6,B22&gt;$D$6,B22&lt;=$H$6,SUM($P$13:P21)&gt;0),P22,0)</f>
        <v>0</v>
      </c>
      <c r="O22" s="11">
        <f t="shared" si="4"/>
        <v>0</v>
      </c>
      <c r="P22" s="29">
        <f t="shared" si="5"/>
        <v>0</v>
      </c>
      <c r="S22" s="2"/>
      <c r="T22" s="10"/>
      <c r="U22" s="10"/>
      <c r="V22" s="10"/>
      <c r="W22" s="10"/>
      <c r="X22" s="10"/>
      <c r="Y22" s="2"/>
    </row>
    <row r="23" spans="2:25" x14ac:dyDescent="0.2">
      <c r="B23" s="25">
        <v>6</v>
      </c>
      <c r="C23" s="13" t="str">
        <f t="shared" si="6"/>
        <v/>
      </c>
      <c r="D23" s="39"/>
      <c r="E23" s="19">
        <f t="shared" si="0"/>
        <v>0</v>
      </c>
      <c r="F23" s="39"/>
      <c r="G23" s="17">
        <f t="shared" si="1"/>
        <v>0</v>
      </c>
      <c r="H23" s="39"/>
      <c r="I23" s="17">
        <f t="shared" si="2"/>
        <v>0</v>
      </c>
      <c r="J23" s="39"/>
      <c r="K23" s="17">
        <f t="shared" si="3"/>
        <v>0</v>
      </c>
      <c r="L23" s="39"/>
      <c r="M23" s="17">
        <f t="shared" si="4"/>
        <v>0</v>
      </c>
      <c r="N23" s="11">
        <f>IF(AND($D$6&lt;&gt;"",$H$6&lt;&gt;"",$D$6&lt;$H$6,B23&gt;$D$6,B23&lt;=$H$6,SUM($P$13:P22)&gt;0),P23,0)</f>
        <v>0</v>
      </c>
      <c r="O23" s="11">
        <f t="shared" si="4"/>
        <v>0</v>
      </c>
      <c r="P23" s="29">
        <f t="shared" si="5"/>
        <v>0</v>
      </c>
      <c r="S23" s="2"/>
      <c r="T23" s="10"/>
      <c r="U23" s="10"/>
      <c r="V23" s="10"/>
      <c r="W23" s="10"/>
      <c r="X23" s="10"/>
      <c r="Y23" s="2"/>
    </row>
    <row r="24" spans="2:25" x14ac:dyDescent="0.2">
      <c r="B24" s="25">
        <v>7</v>
      </c>
      <c r="C24" s="13" t="str">
        <f t="shared" si="6"/>
        <v/>
      </c>
      <c r="D24" s="39"/>
      <c r="E24" s="19">
        <f t="shared" si="0"/>
        <v>0</v>
      </c>
      <c r="F24" s="39"/>
      <c r="G24" s="17">
        <f t="shared" si="1"/>
        <v>0</v>
      </c>
      <c r="H24" s="39"/>
      <c r="I24" s="17">
        <f t="shared" si="2"/>
        <v>0</v>
      </c>
      <c r="J24" s="39"/>
      <c r="K24" s="17">
        <f t="shared" si="3"/>
        <v>0</v>
      </c>
      <c r="L24" s="39"/>
      <c r="M24" s="17">
        <f t="shared" si="4"/>
        <v>0</v>
      </c>
      <c r="N24" s="11">
        <f>IF(AND($D$6&lt;&gt;"",$H$6&lt;&gt;"",$D$6&lt;$H$6,B24&gt;$D$6,B24&lt;=$H$6,SUM($P$13:P23)&gt;0),P24,0)</f>
        <v>0</v>
      </c>
      <c r="O24" s="11">
        <f t="shared" si="4"/>
        <v>0</v>
      </c>
      <c r="P24" s="29">
        <f t="shared" si="5"/>
        <v>0</v>
      </c>
      <c r="S24" s="2"/>
      <c r="T24" s="10"/>
      <c r="U24" s="10"/>
      <c r="V24" s="10"/>
      <c r="W24" s="10"/>
      <c r="X24" s="10"/>
      <c r="Y24" s="2"/>
    </row>
    <row r="25" spans="2:25" x14ac:dyDescent="0.2">
      <c r="B25" s="25">
        <v>8</v>
      </c>
      <c r="C25" s="13" t="str">
        <f t="shared" si="6"/>
        <v/>
      </c>
      <c r="D25" s="39"/>
      <c r="E25" s="19">
        <f t="shared" si="0"/>
        <v>0</v>
      </c>
      <c r="F25" s="39"/>
      <c r="G25" s="17">
        <f t="shared" si="1"/>
        <v>0</v>
      </c>
      <c r="H25" s="39"/>
      <c r="I25" s="17">
        <f t="shared" si="2"/>
        <v>0</v>
      </c>
      <c r="J25" s="39"/>
      <c r="K25" s="17">
        <f t="shared" si="3"/>
        <v>0</v>
      </c>
      <c r="L25" s="39"/>
      <c r="M25" s="17">
        <f t="shared" si="4"/>
        <v>0</v>
      </c>
      <c r="N25" s="11">
        <f>IF(AND($D$6&lt;&gt;"",$H$6&lt;&gt;"",$D$6&lt;$H$6,B25&gt;$D$6,B25&lt;=$H$6,SUM($P$13:P24)&gt;0),P25,0)</f>
        <v>0</v>
      </c>
      <c r="O25" s="11">
        <f t="shared" si="4"/>
        <v>0</v>
      </c>
      <c r="P25" s="29">
        <f t="shared" si="5"/>
        <v>0</v>
      </c>
      <c r="S25" s="2"/>
      <c r="T25" s="10"/>
      <c r="U25" s="10"/>
      <c r="V25" s="10"/>
      <c r="W25" s="10"/>
      <c r="X25" s="10"/>
      <c r="Y25" s="2"/>
    </row>
    <row r="26" spans="2:25" x14ac:dyDescent="0.2">
      <c r="B26" s="25">
        <v>9</v>
      </c>
      <c r="C26" s="13" t="str">
        <f t="shared" si="6"/>
        <v/>
      </c>
      <c r="D26" s="39"/>
      <c r="E26" s="19">
        <f t="shared" si="0"/>
        <v>0</v>
      </c>
      <c r="F26" s="39"/>
      <c r="G26" s="17">
        <f t="shared" si="1"/>
        <v>0</v>
      </c>
      <c r="H26" s="39"/>
      <c r="I26" s="17">
        <f t="shared" si="2"/>
        <v>0</v>
      </c>
      <c r="J26" s="39"/>
      <c r="K26" s="17">
        <f t="shared" si="3"/>
        <v>0</v>
      </c>
      <c r="L26" s="39"/>
      <c r="M26" s="17">
        <f t="shared" si="4"/>
        <v>0</v>
      </c>
      <c r="N26" s="11">
        <f>IF(AND($D$6&lt;&gt;"",$H$6&lt;&gt;"",$D$6&lt;$H$6,B26&gt;$D$6,B26&lt;=$H$6,SUM($P$13:P25)&gt;0),P26,0)</f>
        <v>0</v>
      </c>
      <c r="O26" s="11">
        <f t="shared" si="4"/>
        <v>0</v>
      </c>
      <c r="P26" s="29">
        <f t="shared" si="5"/>
        <v>0</v>
      </c>
      <c r="S26" s="2"/>
      <c r="T26" s="10"/>
      <c r="U26" s="10"/>
      <c r="V26" s="10"/>
      <c r="W26" s="10"/>
      <c r="X26" s="10"/>
      <c r="Y26" s="2"/>
    </row>
    <row r="27" spans="2:25" x14ac:dyDescent="0.2">
      <c r="B27" s="25">
        <v>10</v>
      </c>
      <c r="C27" s="13" t="str">
        <f t="shared" si="6"/>
        <v/>
      </c>
      <c r="D27" s="39"/>
      <c r="E27" s="19">
        <f t="shared" si="0"/>
        <v>0</v>
      </c>
      <c r="F27" s="39"/>
      <c r="G27" s="17">
        <f t="shared" si="1"/>
        <v>0</v>
      </c>
      <c r="H27" s="39"/>
      <c r="I27" s="17">
        <f t="shared" si="2"/>
        <v>0</v>
      </c>
      <c r="J27" s="39"/>
      <c r="K27" s="17">
        <f t="shared" si="3"/>
        <v>0</v>
      </c>
      <c r="L27" s="39"/>
      <c r="M27" s="17">
        <f t="shared" si="4"/>
        <v>0</v>
      </c>
      <c r="N27" s="11">
        <f>IF(AND($D$6&lt;&gt;"",$H$6&lt;&gt;"",$D$6&lt;$H$6,B27&gt;$D$6,B27&lt;=$H$6,SUM($P$13:P26)&gt;0),P27,0)</f>
        <v>0</v>
      </c>
      <c r="O27" s="11">
        <f t="shared" si="4"/>
        <v>0</v>
      </c>
      <c r="P27" s="29">
        <f t="shared" si="5"/>
        <v>0</v>
      </c>
      <c r="S27" s="2"/>
      <c r="T27" s="10"/>
      <c r="U27" s="10"/>
      <c r="V27" s="10"/>
      <c r="W27" s="10"/>
      <c r="X27" s="10"/>
      <c r="Y27" s="2"/>
    </row>
    <row r="28" spans="2:25" x14ac:dyDescent="0.2">
      <c r="B28" s="25">
        <v>11</v>
      </c>
      <c r="C28" s="13" t="str">
        <f t="shared" si="6"/>
        <v/>
      </c>
      <c r="D28" s="39"/>
      <c r="E28" s="19">
        <f t="shared" si="0"/>
        <v>0</v>
      </c>
      <c r="F28" s="39"/>
      <c r="G28" s="17">
        <f t="shared" si="1"/>
        <v>0</v>
      </c>
      <c r="H28" s="39"/>
      <c r="I28" s="17">
        <f t="shared" si="2"/>
        <v>0</v>
      </c>
      <c r="J28" s="39"/>
      <c r="K28" s="17">
        <f t="shared" si="3"/>
        <v>0</v>
      </c>
      <c r="L28" s="39"/>
      <c r="M28" s="17">
        <f t="shared" si="4"/>
        <v>0</v>
      </c>
      <c r="N28" s="11">
        <f>IF(AND($D$6&lt;&gt;"",$H$6&lt;&gt;"",$D$6&lt;$H$6,B28&gt;$D$6,B28&lt;=$H$6,SUM($P$13:P27)&gt;0),P28,0)</f>
        <v>0</v>
      </c>
      <c r="O28" s="11">
        <f t="shared" si="4"/>
        <v>0</v>
      </c>
      <c r="P28" s="29">
        <f t="shared" si="5"/>
        <v>0</v>
      </c>
      <c r="S28" s="2"/>
      <c r="T28" s="10"/>
      <c r="U28" s="10"/>
      <c r="V28" s="10"/>
      <c r="W28" s="10"/>
      <c r="X28" s="10"/>
      <c r="Y28" s="2"/>
    </row>
    <row r="29" spans="2:25" x14ac:dyDescent="0.2">
      <c r="B29" s="25">
        <v>12</v>
      </c>
      <c r="C29" s="13" t="str">
        <f t="shared" si="6"/>
        <v/>
      </c>
      <c r="D29" s="39"/>
      <c r="E29" s="19">
        <f t="shared" si="0"/>
        <v>0</v>
      </c>
      <c r="F29" s="39"/>
      <c r="G29" s="17">
        <f t="shared" si="1"/>
        <v>0</v>
      </c>
      <c r="H29" s="39"/>
      <c r="I29" s="17">
        <f t="shared" si="2"/>
        <v>0</v>
      </c>
      <c r="J29" s="39"/>
      <c r="K29" s="17">
        <f t="shared" si="3"/>
        <v>0</v>
      </c>
      <c r="L29" s="39"/>
      <c r="M29" s="17">
        <f t="shared" si="4"/>
        <v>0</v>
      </c>
      <c r="N29" s="11">
        <f>IF(AND($D$6&lt;&gt;"",$H$6&lt;&gt;"",$D$6&lt;$H$6,B29&gt;$D$6,B29&lt;=$H$6,SUM($P$13:P28)&gt;0),P29,0)</f>
        <v>0</v>
      </c>
      <c r="O29" s="11">
        <f t="shared" si="4"/>
        <v>0</v>
      </c>
      <c r="P29" s="29">
        <f t="shared" si="5"/>
        <v>0</v>
      </c>
      <c r="S29" s="2"/>
      <c r="T29" s="10"/>
      <c r="U29" s="10"/>
      <c r="V29" s="10"/>
      <c r="W29" s="10"/>
      <c r="X29" s="10"/>
      <c r="Y29" s="2"/>
    </row>
    <row r="30" spans="2:25" x14ac:dyDescent="0.2">
      <c r="B30" s="25">
        <v>13</v>
      </c>
      <c r="C30" s="13" t="str">
        <f t="shared" si="6"/>
        <v/>
      </c>
      <c r="D30" s="39"/>
      <c r="E30" s="19">
        <f t="shared" si="0"/>
        <v>0</v>
      </c>
      <c r="F30" s="39"/>
      <c r="G30" s="17">
        <f t="shared" si="1"/>
        <v>0</v>
      </c>
      <c r="H30" s="39"/>
      <c r="I30" s="17">
        <f t="shared" si="2"/>
        <v>0</v>
      </c>
      <c r="J30" s="39"/>
      <c r="K30" s="17">
        <f t="shared" si="3"/>
        <v>0</v>
      </c>
      <c r="L30" s="39"/>
      <c r="M30" s="17">
        <f t="shared" si="4"/>
        <v>0</v>
      </c>
      <c r="N30" s="11">
        <f>IF(AND($D$6&lt;&gt;"",$H$6&lt;&gt;"",$D$6&lt;$H$6,B30&gt;$D$6,B30&lt;=$H$6,SUM($P$13:P29)&gt;0),P30,0)</f>
        <v>0</v>
      </c>
      <c r="O30" s="11">
        <f t="shared" si="4"/>
        <v>0</v>
      </c>
      <c r="P30" s="29">
        <f t="shared" si="5"/>
        <v>0</v>
      </c>
      <c r="S30" s="2"/>
      <c r="T30" s="10"/>
      <c r="U30" s="10"/>
      <c r="V30" s="10"/>
      <c r="W30" s="10"/>
      <c r="X30" s="10"/>
      <c r="Y30" s="2"/>
    </row>
    <row r="31" spans="2:25" x14ac:dyDescent="0.2">
      <c r="B31" s="25">
        <v>14</v>
      </c>
      <c r="C31" s="13" t="str">
        <f t="shared" si="6"/>
        <v/>
      </c>
      <c r="D31" s="39"/>
      <c r="E31" s="19">
        <f t="shared" si="0"/>
        <v>0</v>
      </c>
      <c r="F31" s="39"/>
      <c r="G31" s="17">
        <f t="shared" si="1"/>
        <v>0</v>
      </c>
      <c r="H31" s="39"/>
      <c r="I31" s="17">
        <f t="shared" si="2"/>
        <v>0</v>
      </c>
      <c r="J31" s="39"/>
      <c r="K31" s="17">
        <f t="shared" si="3"/>
        <v>0</v>
      </c>
      <c r="L31" s="39"/>
      <c r="M31" s="17">
        <f t="shared" si="4"/>
        <v>0</v>
      </c>
      <c r="N31" s="11">
        <f>IF(AND($D$6&lt;&gt;"",$H$6&lt;&gt;"",$D$6&lt;$H$6,B31&gt;$D$6,B31&lt;=$H$6,SUM($P$13:P30)&gt;0),P31,0)</f>
        <v>0</v>
      </c>
      <c r="O31" s="11">
        <f t="shared" si="4"/>
        <v>0</v>
      </c>
      <c r="P31" s="29">
        <f t="shared" si="5"/>
        <v>0</v>
      </c>
      <c r="S31" s="2"/>
      <c r="T31" s="10"/>
      <c r="U31" s="10"/>
      <c r="V31" s="10"/>
      <c r="W31" s="10"/>
      <c r="X31" s="10"/>
      <c r="Y31" s="2"/>
    </row>
    <row r="32" spans="2:25" x14ac:dyDescent="0.2">
      <c r="B32" s="25">
        <v>15</v>
      </c>
      <c r="C32" s="13" t="str">
        <f t="shared" si="6"/>
        <v/>
      </c>
      <c r="D32" s="39"/>
      <c r="E32" s="19">
        <f t="shared" si="0"/>
        <v>0</v>
      </c>
      <c r="F32" s="39"/>
      <c r="G32" s="17">
        <f t="shared" si="1"/>
        <v>0</v>
      </c>
      <c r="H32" s="39"/>
      <c r="I32" s="17">
        <f t="shared" si="2"/>
        <v>0</v>
      </c>
      <c r="J32" s="39"/>
      <c r="K32" s="17">
        <f t="shared" si="3"/>
        <v>0</v>
      </c>
      <c r="L32" s="39"/>
      <c r="M32" s="17">
        <f t="shared" si="4"/>
        <v>0</v>
      </c>
      <c r="N32" s="11">
        <f>IF(AND($D$6&lt;&gt;"",$H$6&lt;&gt;"",$D$6&lt;$H$6,B32&gt;$D$6,B32&lt;=$H$6,SUM($P$13:P31)&gt;0),P32,0)</f>
        <v>0</v>
      </c>
      <c r="O32" s="11">
        <f t="shared" si="4"/>
        <v>0</v>
      </c>
      <c r="P32" s="29">
        <f t="shared" si="5"/>
        <v>0</v>
      </c>
      <c r="S32" s="2"/>
      <c r="T32" s="10"/>
      <c r="U32" s="10"/>
      <c r="V32" s="10"/>
      <c r="W32" s="10"/>
      <c r="X32" s="10"/>
      <c r="Y32" s="2"/>
    </row>
    <row r="33" spans="2:25" x14ac:dyDescent="0.2">
      <c r="B33" s="25">
        <v>16</v>
      </c>
      <c r="C33" s="13" t="str">
        <f t="shared" si="6"/>
        <v/>
      </c>
      <c r="D33" s="39"/>
      <c r="E33" s="19">
        <f t="shared" si="0"/>
        <v>0</v>
      </c>
      <c r="F33" s="39"/>
      <c r="G33" s="17">
        <f t="shared" si="1"/>
        <v>0</v>
      </c>
      <c r="H33" s="39"/>
      <c r="I33" s="17">
        <f t="shared" si="2"/>
        <v>0</v>
      </c>
      <c r="J33" s="39"/>
      <c r="K33" s="17">
        <f t="shared" si="3"/>
        <v>0</v>
      </c>
      <c r="L33" s="39"/>
      <c r="M33" s="17">
        <f t="shared" si="4"/>
        <v>0</v>
      </c>
      <c r="N33" s="11">
        <f>IF(AND($D$6&lt;&gt;"",$H$6&lt;&gt;"",$D$6&lt;$H$6,B33&gt;$D$6,B33&lt;=$H$6,SUM($P$13:P32)&gt;0),P33,0)</f>
        <v>0</v>
      </c>
      <c r="O33" s="11">
        <f t="shared" si="4"/>
        <v>0</v>
      </c>
      <c r="P33" s="29">
        <f t="shared" si="5"/>
        <v>0</v>
      </c>
      <c r="S33" s="2"/>
      <c r="T33" s="10"/>
      <c r="U33" s="10"/>
      <c r="V33" s="10"/>
      <c r="W33" s="10"/>
      <c r="X33" s="10"/>
      <c r="Y33" s="2"/>
    </row>
    <row r="34" spans="2:25" x14ac:dyDescent="0.2">
      <c r="B34" s="25">
        <v>17</v>
      </c>
      <c r="C34" s="13" t="str">
        <f t="shared" si="6"/>
        <v/>
      </c>
      <c r="D34" s="39"/>
      <c r="E34" s="19">
        <f t="shared" si="0"/>
        <v>0</v>
      </c>
      <c r="F34" s="39"/>
      <c r="G34" s="17">
        <f t="shared" si="1"/>
        <v>0</v>
      </c>
      <c r="H34" s="39"/>
      <c r="I34" s="17">
        <f t="shared" si="2"/>
        <v>0</v>
      </c>
      <c r="J34" s="39"/>
      <c r="K34" s="17">
        <f t="shared" si="3"/>
        <v>0</v>
      </c>
      <c r="L34" s="39"/>
      <c r="M34" s="17">
        <f t="shared" si="4"/>
        <v>0</v>
      </c>
      <c r="N34" s="11">
        <f>IF(AND($D$6&lt;&gt;"",$H$6&lt;&gt;"",$D$6&lt;$H$6,B34&gt;$D$6,B34&lt;=$H$6,SUM($P$13:P33)&gt;0),P34,0)</f>
        <v>0</v>
      </c>
      <c r="O34" s="11">
        <f t="shared" si="4"/>
        <v>0</v>
      </c>
      <c r="P34" s="29">
        <f t="shared" si="5"/>
        <v>0</v>
      </c>
      <c r="S34" s="2"/>
      <c r="T34" s="10"/>
      <c r="U34" s="10"/>
      <c r="V34" s="10"/>
      <c r="W34" s="10"/>
      <c r="X34" s="10"/>
      <c r="Y34" s="2"/>
    </row>
    <row r="35" spans="2:25" x14ac:dyDescent="0.2">
      <c r="B35" s="25">
        <v>18</v>
      </c>
      <c r="C35" s="13" t="str">
        <f t="shared" si="6"/>
        <v/>
      </c>
      <c r="D35" s="39"/>
      <c r="E35" s="19">
        <f t="shared" si="0"/>
        <v>0</v>
      </c>
      <c r="F35" s="39"/>
      <c r="G35" s="17">
        <f t="shared" si="1"/>
        <v>0</v>
      </c>
      <c r="H35" s="39"/>
      <c r="I35" s="17">
        <f t="shared" si="2"/>
        <v>0</v>
      </c>
      <c r="J35" s="39"/>
      <c r="K35" s="17">
        <f t="shared" si="3"/>
        <v>0</v>
      </c>
      <c r="L35" s="39"/>
      <c r="M35" s="17">
        <f t="shared" si="4"/>
        <v>0</v>
      </c>
      <c r="N35" s="11">
        <f>IF(AND($D$6&lt;&gt;"",$H$6&lt;&gt;"",$D$6&lt;$H$6,B35&gt;$D$6,B35&lt;=$H$6,SUM($P$13:P34)&gt;0),P35,0)</f>
        <v>0</v>
      </c>
      <c r="O35" s="11">
        <f t="shared" si="4"/>
        <v>0</v>
      </c>
      <c r="P35" s="29">
        <f t="shared" si="5"/>
        <v>0</v>
      </c>
      <c r="S35" s="2"/>
      <c r="T35" s="10"/>
      <c r="U35" s="10"/>
      <c r="V35" s="10"/>
      <c r="W35" s="10"/>
      <c r="X35" s="10"/>
      <c r="Y35" s="2"/>
    </row>
    <row r="36" spans="2:25" x14ac:dyDescent="0.2">
      <c r="B36" s="25">
        <v>19</v>
      </c>
      <c r="C36" s="13" t="str">
        <f t="shared" si="6"/>
        <v/>
      </c>
      <c r="D36" s="39"/>
      <c r="E36" s="19">
        <f t="shared" si="0"/>
        <v>0</v>
      </c>
      <c r="F36" s="39"/>
      <c r="G36" s="17">
        <f t="shared" si="1"/>
        <v>0</v>
      </c>
      <c r="H36" s="39"/>
      <c r="I36" s="17">
        <f t="shared" si="2"/>
        <v>0</v>
      </c>
      <c r="J36" s="39"/>
      <c r="K36" s="17">
        <f t="shared" si="3"/>
        <v>0</v>
      </c>
      <c r="L36" s="39"/>
      <c r="M36" s="17">
        <f t="shared" si="4"/>
        <v>0</v>
      </c>
      <c r="N36" s="11">
        <f>IF(AND($D$6&lt;&gt;"",$H$6&lt;&gt;"",$D$6&lt;$H$6,B36&gt;$D$6,B36&lt;=$H$6,SUM($P$13:P35)&gt;0),P36,0)</f>
        <v>0</v>
      </c>
      <c r="O36" s="11">
        <f t="shared" si="4"/>
        <v>0</v>
      </c>
      <c r="P36" s="29">
        <f t="shared" si="5"/>
        <v>0</v>
      </c>
      <c r="S36" s="2"/>
      <c r="T36" s="10"/>
      <c r="U36" s="10"/>
      <c r="V36" s="10"/>
      <c r="W36" s="10"/>
      <c r="X36" s="10"/>
      <c r="Y36" s="2"/>
    </row>
    <row r="37" spans="2:25" x14ac:dyDescent="0.2">
      <c r="B37" s="25">
        <v>20</v>
      </c>
      <c r="C37" s="13" t="str">
        <f t="shared" si="6"/>
        <v/>
      </c>
      <c r="D37" s="39"/>
      <c r="E37" s="19">
        <f t="shared" si="0"/>
        <v>0</v>
      </c>
      <c r="F37" s="39"/>
      <c r="G37" s="17">
        <f t="shared" si="1"/>
        <v>0</v>
      </c>
      <c r="H37" s="39"/>
      <c r="I37" s="17">
        <f t="shared" si="2"/>
        <v>0</v>
      </c>
      <c r="J37" s="39"/>
      <c r="K37" s="17">
        <f t="shared" si="3"/>
        <v>0</v>
      </c>
      <c r="L37" s="39"/>
      <c r="M37" s="17">
        <f t="shared" si="4"/>
        <v>0</v>
      </c>
      <c r="N37" s="11">
        <f>IF(AND($D$6&lt;&gt;"",$H$6&lt;&gt;"",$D$6&lt;$H$6,B37&gt;$D$6,B37&lt;=$H$6,SUM($P$13:P36)&gt;0),P37,0)</f>
        <v>0</v>
      </c>
      <c r="O37" s="11">
        <f t="shared" si="4"/>
        <v>0</v>
      </c>
      <c r="P37" s="29">
        <f t="shared" si="5"/>
        <v>0</v>
      </c>
      <c r="S37" s="2"/>
      <c r="T37" s="2"/>
      <c r="U37" s="2"/>
      <c r="V37" s="2"/>
      <c r="W37" s="2"/>
      <c r="X37" s="2"/>
      <c r="Y37" s="2"/>
    </row>
    <row r="38" spans="2:25" x14ac:dyDescent="0.2">
      <c r="B38" s="25">
        <v>21</v>
      </c>
      <c r="C38" s="13" t="str">
        <f t="shared" si="6"/>
        <v/>
      </c>
      <c r="D38" s="39"/>
      <c r="E38" s="19">
        <f t="shared" si="0"/>
        <v>0</v>
      </c>
      <c r="F38" s="39"/>
      <c r="G38" s="17">
        <f t="shared" si="1"/>
        <v>0</v>
      </c>
      <c r="H38" s="39"/>
      <c r="I38" s="17">
        <f t="shared" si="2"/>
        <v>0</v>
      </c>
      <c r="J38" s="39"/>
      <c r="K38" s="17">
        <f t="shared" si="3"/>
        <v>0</v>
      </c>
      <c r="L38" s="39"/>
      <c r="M38" s="17">
        <f t="shared" si="4"/>
        <v>0</v>
      </c>
      <c r="N38" s="11">
        <f>IF(AND($D$6&lt;&gt;"",$H$6&lt;&gt;"",$D$6&lt;$H$6,B38&gt;$D$6,B38&lt;=$H$6,SUM($P$13:P37)&gt;0),P38,0)</f>
        <v>0</v>
      </c>
      <c r="O38" s="11">
        <f t="shared" si="4"/>
        <v>0</v>
      </c>
      <c r="P38" s="29">
        <f t="shared" si="5"/>
        <v>0</v>
      </c>
      <c r="S38" s="2"/>
      <c r="T38" s="2"/>
      <c r="U38" s="2"/>
      <c r="V38" s="2"/>
      <c r="W38" s="2"/>
      <c r="X38" s="2"/>
      <c r="Y38" s="2"/>
    </row>
    <row r="39" spans="2:25" x14ac:dyDescent="0.2">
      <c r="B39" s="25">
        <v>22</v>
      </c>
      <c r="C39" s="13" t="str">
        <f t="shared" si="6"/>
        <v/>
      </c>
      <c r="D39" s="39"/>
      <c r="E39" s="19">
        <f t="shared" si="0"/>
        <v>0</v>
      </c>
      <c r="F39" s="39"/>
      <c r="G39" s="17">
        <f t="shared" si="1"/>
        <v>0</v>
      </c>
      <c r="H39" s="39"/>
      <c r="I39" s="17">
        <f t="shared" si="2"/>
        <v>0</v>
      </c>
      <c r="J39" s="39"/>
      <c r="K39" s="17">
        <f t="shared" si="3"/>
        <v>0</v>
      </c>
      <c r="L39" s="39"/>
      <c r="M39" s="17">
        <f t="shared" si="4"/>
        <v>0</v>
      </c>
      <c r="N39" s="11">
        <f>IF(AND($D$6&lt;&gt;"",$H$6&lt;&gt;"",$D$6&lt;$H$6,B39&gt;$D$6,B39&lt;=$H$6,SUM($P$13:P38)&gt;0),P39,0)</f>
        <v>0</v>
      </c>
      <c r="O39" s="11">
        <f t="shared" si="4"/>
        <v>0</v>
      </c>
      <c r="P39" s="29">
        <f t="shared" si="5"/>
        <v>0</v>
      </c>
      <c r="S39" s="2"/>
      <c r="T39" s="2"/>
      <c r="U39" s="2"/>
      <c r="V39" s="2"/>
      <c r="W39" s="2"/>
      <c r="X39" s="2"/>
      <c r="Y39" s="2"/>
    </row>
    <row r="40" spans="2:25" x14ac:dyDescent="0.2">
      <c r="B40" s="25">
        <v>23</v>
      </c>
      <c r="C40" s="13" t="str">
        <f t="shared" si="6"/>
        <v/>
      </c>
      <c r="D40" s="39"/>
      <c r="E40" s="19">
        <f t="shared" si="0"/>
        <v>0</v>
      </c>
      <c r="F40" s="39"/>
      <c r="G40" s="17">
        <f t="shared" si="1"/>
        <v>0</v>
      </c>
      <c r="H40" s="39"/>
      <c r="I40" s="17">
        <f t="shared" si="2"/>
        <v>0</v>
      </c>
      <c r="J40" s="39"/>
      <c r="K40" s="17">
        <f t="shared" si="3"/>
        <v>0</v>
      </c>
      <c r="L40" s="39"/>
      <c r="M40" s="17">
        <f t="shared" si="4"/>
        <v>0</v>
      </c>
      <c r="N40" s="11">
        <f>IF(AND($D$6&lt;&gt;"",$H$6&lt;&gt;"",$D$6&lt;$H$6,B40&gt;$D$6,B40&lt;=$H$6,SUM($P$13:P39)&gt;0),P40,0)</f>
        <v>0</v>
      </c>
      <c r="O40" s="11">
        <f t="shared" si="4"/>
        <v>0</v>
      </c>
      <c r="P40" s="29">
        <f t="shared" si="5"/>
        <v>0</v>
      </c>
      <c r="S40" s="2"/>
      <c r="T40" s="2"/>
      <c r="U40" s="2"/>
      <c r="V40" s="2"/>
      <c r="W40" s="2"/>
      <c r="X40" s="2"/>
      <c r="Y40" s="2"/>
    </row>
    <row r="41" spans="2:25" x14ac:dyDescent="0.2">
      <c r="B41" s="25">
        <v>24</v>
      </c>
      <c r="C41" s="13" t="str">
        <f t="shared" si="6"/>
        <v/>
      </c>
      <c r="D41" s="39"/>
      <c r="E41" s="19">
        <f t="shared" si="0"/>
        <v>0</v>
      </c>
      <c r="F41" s="39"/>
      <c r="G41" s="17">
        <f t="shared" si="1"/>
        <v>0</v>
      </c>
      <c r="H41" s="39"/>
      <c r="I41" s="17">
        <f t="shared" si="2"/>
        <v>0</v>
      </c>
      <c r="J41" s="39"/>
      <c r="K41" s="17">
        <f t="shared" si="3"/>
        <v>0</v>
      </c>
      <c r="L41" s="39"/>
      <c r="M41" s="17">
        <f t="shared" si="4"/>
        <v>0</v>
      </c>
      <c r="N41" s="11">
        <f>IF(AND($D$6&lt;&gt;"",$H$6&lt;&gt;"",$D$6&lt;$H$6,B41&gt;$D$6,B41&lt;=$H$6,SUM($P$13:P40)&gt;0),P41,0)</f>
        <v>0</v>
      </c>
      <c r="O41" s="11">
        <f t="shared" si="4"/>
        <v>0</v>
      </c>
      <c r="P41" s="29">
        <f t="shared" si="5"/>
        <v>0</v>
      </c>
      <c r="S41" s="2"/>
      <c r="T41" s="2"/>
      <c r="U41" s="2"/>
      <c r="V41" s="2"/>
      <c r="W41" s="2"/>
      <c r="X41" s="2"/>
      <c r="Y41" s="2"/>
    </row>
    <row r="42" spans="2:25" x14ac:dyDescent="0.2">
      <c r="B42" s="25">
        <v>25</v>
      </c>
      <c r="C42" s="13" t="str">
        <f t="shared" si="6"/>
        <v/>
      </c>
      <c r="D42" s="39"/>
      <c r="E42" s="19">
        <f t="shared" si="0"/>
        <v>0</v>
      </c>
      <c r="F42" s="39"/>
      <c r="G42" s="17">
        <f t="shared" si="1"/>
        <v>0</v>
      </c>
      <c r="H42" s="39"/>
      <c r="I42" s="17">
        <f t="shared" si="2"/>
        <v>0</v>
      </c>
      <c r="J42" s="39"/>
      <c r="K42" s="17">
        <f t="shared" si="3"/>
        <v>0</v>
      </c>
      <c r="L42" s="39"/>
      <c r="M42" s="17">
        <f t="shared" si="4"/>
        <v>0</v>
      </c>
      <c r="N42" s="11">
        <f>IF(AND($D$6&lt;&gt;"",$H$6&lt;&gt;"",$D$6&lt;$H$6,B42&gt;$D$6,B42&lt;=$H$6,SUM($P$13:P41)&gt;0),P42,0)</f>
        <v>0</v>
      </c>
      <c r="O42" s="11">
        <f t="shared" si="4"/>
        <v>0</v>
      </c>
      <c r="P42" s="29">
        <f t="shared" si="5"/>
        <v>0</v>
      </c>
      <c r="S42" s="2"/>
      <c r="T42" s="2"/>
      <c r="U42" s="2"/>
      <c r="V42" s="2"/>
      <c r="W42" s="2"/>
      <c r="X42" s="2"/>
      <c r="Y42" s="2"/>
    </row>
    <row r="43" spans="2:25" x14ac:dyDescent="0.2">
      <c r="B43" s="25">
        <v>26</v>
      </c>
      <c r="C43" s="13" t="str">
        <f t="shared" si="6"/>
        <v/>
      </c>
      <c r="D43" s="39"/>
      <c r="E43" s="19">
        <f t="shared" si="0"/>
        <v>0</v>
      </c>
      <c r="F43" s="39"/>
      <c r="G43" s="17">
        <f t="shared" si="1"/>
        <v>0</v>
      </c>
      <c r="H43" s="39"/>
      <c r="I43" s="17">
        <f t="shared" si="2"/>
        <v>0</v>
      </c>
      <c r="J43" s="39"/>
      <c r="K43" s="17">
        <f t="shared" si="3"/>
        <v>0</v>
      </c>
      <c r="L43" s="39"/>
      <c r="M43" s="17">
        <f t="shared" si="4"/>
        <v>0</v>
      </c>
      <c r="N43" s="11">
        <f>IF(AND($D$6&lt;&gt;"",$H$6&lt;&gt;"",$D$6&lt;$H$6,B43&gt;$D$6,B43&lt;=$H$6,SUM($P$13:P42)&gt;0),P43,0)</f>
        <v>0</v>
      </c>
      <c r="O43" s="11">
        <f t="shared" si="4"/>
        <v>0</v>
      </c>
      <c r="P43" s="29">
        <f t="shared" si="5"/>
        <v>0</v>
      </c>
      <c r="S43" s="2"/>
      <c r="T43" s="2"/>
      <c r="U43" s="2"/>
      <c r="V43" s="2"/>
      <c r="W43" s="2"/>
      <c r="X43" s="2"/>
      <c r="Y43" s="2"/>
    </row>
    <row r="44" spans="2:25" x14ac:dyDescent="0.2">
      <c r="B44" s="25">
        <v>27</v>
      </c>
      <c r="C44" s="13" t="str">
        <f t="shared" si="6"/>
        <v/>
      </c>
      <c r="D44" s="39"/>
      <c r="E44" s="19">
        <f t="shared" si="0"/>
        <v>0</v>
      </c>
      <c r="F44" s="39"/>
      <c r="G44" s="17">
        <f t="shared" si="1"/>
        <v>0</v>
      </c>
      <c r="H44" s="39"/>
      <c r="I44" s="17">
        <f t="shared" si="2"/>
        <v>0</v>
      </c>
      <c r="J44" s="39"/>
      <c r="K44" s="17">
        <f t="shared" si="3"/>
        <v>0</v>
      </c>
      <c r="L44" s="39"/>
      <c r="M44" s="17">
        <f t="shared" si="4"/>
        <v>0</v>
      </c>
      <c r="N44" s="11">
        <f>IF(AND($D$6&lt;&gt;"",$H$6&lt;&gt;"",$D$6&lt;$H$6,B44&gt;$D$6,B44&lt;=$H$6,SUM($P$13:P43)&gt;0),P44,0)</f>
        <v>0</v>
      </c>
      <c r="O44" s="11">
        <f t="shared" si="4"/>
        <v>0</v>
      </c>
      <c r="P44" s="29">
        <f t="shared" si="5"/>
        <v>0</v>
      </c>
      <c r="S44" s="2"/>
      <c r="T44" s="2"/>
      <c r="U44" s="2"/>
      <c r="V44" s="2"/>
      <c r="W44" s="2"/>
      <c r="X44" s="2"/>
      <c r="Y44" s="2"/>
    </row>
    <row r="45" spans="2:25" x14ac:dyDescent="0.2">
      <c r="B45" s="25">
        <v>28</v>
      </c>
      <c r="C45" s="13" t="str">
        <f t="shared" si="6"/>
        <v/>
      </c>
      <c r="D45" s="39"/>
      <c r="E45" s="19">
        <f t="shared" si="0"/>
        <v>0</v>
      </c>
      <c r="F45" s="39"/>
      <c r="G45" s="17">
        <f t="shared" si="1"/>
        <v>0</v>
      </c>
      <c r="H45" s="39"/>
      <c r="I45" s="17">
        <f t="shared" si="2"/>
        <v>0</v>
      </c>
      <c r="J45" s="39"/>
      <c r="K45" s="17">
        <f t="shared" si="3"/>
        <v>0</v>
      </c>
      <c r="L45" s="39"/>
      <c r="M45" s="17">
        <f t="shared" si="4"/>
        <v>0</v>
      </c>
      <c r="N45" s="11">
        <f>IF(AND($D$6&lt;&gt;"",$H$6&lt;&gt;"",$D$6&lt;$H$6,B45&gt;$D$6,B45&lt;=$H$6,SUM($P$13:P44)&gt;0),P45,0)</f>
        <v>0</v>
      </c>
      <c r="O45" s="11">
        <f t="shared" si="4"/>
        <v>0</v>
      </c>
      <c r="P45" s="29">
        <f t="shared" si="5"/>
        <v>0</v>
      </c>
      <c r="S45" s="2"/>
      <c r="T45" s="2"/>
      <c r="U45" s="2"/>
      <c r="V45" s="2"/>
      <c r="W45" s="2"/>
      <c r="X45" s="2"/>
      <c r="Y45" s="2"/>
    </row>
    <row r="46" spans="2:25" x14ac:dyDescent="0.2">
      <c r="B46" s="25">
        <v>29</v>
      </c>
      <c r="C46" s="13" t="str">
        <f t="shared" si="6"/>
        <v/>
      </c>
      <c r="D46" s="39"/>
      <c r="E46" s="19">
        <f t="shared" si="0"/>
        <v>0</v>
      </c>
      <c r="F46" s="39"/>
      <c r="G46" s="17">
        <f t="shared" si="1"/>
        <v>0</v>
      </c>
      <c r="H46" s="39"/>
      <c r="I46" s="17">
        <f t="shared" si="2"/>
        <v>0</v>
      </c>
      <c r="J46" s="39"/>
      <c r="K46" s="17">
        <f t="shared" si="3"/>
        <v>0</v>
      </c>
      <c r="L46" s="39"/>
      <c r="M46" s="17">
        <f t="shared" si="4"/>
        <v>0</v>
      </c>
      <c r="N46" s="11">
        <f>IF(AND($D$6&lt;&gt;"",$H$6&lt;&gt;"",$D$6&lt;$H$6,B46&gt;$D$6,B46&lt;=$H$6,SUM($P$13:P45)&gt;0),P46,0)</f>
        <v>0</v>
      </c>
      <c r="O46" s="11">
        <f t="shared" si="4"/>
        <v>0</v>
      </c>
      <c r="P46" s="29">
        <f t="shared" si="5"/>
        <v>0</v>
      </c>
      <c r="S46" s="2"/>
      <c r="T46" s="2"/>
      <c r="U46" s="2"/>
      <c r="V46" s="2"/>
      <c r="W46" s="2"/>
      <c r="X46" s="2"/>
      <c r="Y46" s="2"/>
    </row>
    <row r="47" spans="2:25" x14ac:dyDescent="0.2">
      <c r="B47" s="26">
        <v>30</v>
      </c>
      <c r="C47" s="14" t="str">
        <f t="shared" si="6"/>
        <v/>
      </c>
      <c r="D47" s="40"/>
      <c r="E47" s="20">
        <f t="shared" si="0"/>
        <v>0</v>
      </c>
      <c r="F47" s="40"/>
      <c r="G47" s="18">
        <f t="shared" si="1"/>
        <v>0</v>
      </c>
      <c r="H47" s="40"/>
      <c r="I47" s="18">
        <f t="shared" si="2"/>
        <v>0</v>
      </c>
      <c r="J47" s="40"/>
      <c r="K47" s="18">
        <f t="shared" si="3"/>
        <v>0</v>
      </c>
      <c r="L47" s="40"/>
      <c r="M47" s="18">
        <f t="shared" si="4"/>
        <v>0</v>
      </c>
      <c r="N47" s="11">
        <f>IF(AND($D$6&lt;&gt;"",$H$6&lt;&gt;"",$D$6&lt;$H$6,B47&gt;$D$6,B47&lt;=$H$6,SUM($P$13:P46)&gt;0),P47,0)</f>
        <v>0</v>
      </c>
      <c r="O47" s="11">
        <f t="shared" si="4"/>
        <v>0</v>
      </c>
      <c r="P47" s="119">
        <f t="shared" si="5"/>
        <v>0</v>
      </c>
      <c r="S47" s="2"/>
      <c r="T47" s="2"/>
      <c r="U47" s="2"/>
      <c r="V47" s="2"/>
      <c r="W47" s="2"/>
      <c r="X47" s="2"/>
      <c r="Y47" s="2"/>
    </row>
    <row r="48" spans="2:25" x14ac:dyDescent="0.2">
      <c r="B48" s="144" t="s">
        <v>19</v>
      </c>
      <c r="C48" s="146"/>
      <c r="D48" s="23">
        <f>SUM(D18:D47)</f>
        <v>0</v>
      </c>
      <c r="E48" s="24">
        <f t="shared" ref="E48:P48" si="7">SUM(E18:E47)</f>
        <v>0</v>
      </c>
      <c r="F48" s="21">
        <f t="shared" si="7"/>
        <v>0</v>
      </c>
      <c r="G48" s="22">
        <f t="shared" si="7"/>
        <v>0</v>
      </c>
      <c r="H48" s="21">
        <f t="shared" si="7"/>
        <v>0</v>
      </c>
      <c r="I48" s="22">
        <f t="shared" si="7"/>
        <v>0</v>
      </c>
      <c r="J48" s="21">
        <f t="shared" si="7"/>
        <v>0</v>
      </c>
      <c r="K48" s="22">
        <f t="shared" si="7"/>
        <v>0</v>
      </c>
      <c r="L48" s="21">
        <f t="shared" si="7"/>
        <v>0</v>
      </c>
      <c r="M48" s="22">
        <f t="shared" si="7"/>
        <v>0</v>
      </c>
      <c r="N48" s="23">
        <f t="shared" si="7"/>
        <v>0</v>
      </c>
      <c r="O48" s="30">
        <f t="shared" si="7"/>
        <v>0</v>
      </c>
      <c r="P48" s="31">
        <f t="shared" si="7"/>
        <v>0</v>
      </c>
      <c r="S48" s="2"/>
      <c r="T48" s="2"/>
      <c r="U48" s="2"/>
      <c r="V48" s="2"/>
      <c r="W48" s="2"/>
      <c r="X48" s="2"/>
      <c r="Y48" s="2"/>
    </row>
    <row r="49" spans="2:25" x14ac:dyDescent="0.2">
      <c r="E49" s="33" t="s">
        <v>35</v>
      </c>
      <c r="F49" s="34"/>
      <c r="G49" s="33" t="s">
        <v>36</v>
      </c>
      <c r="H49" s="34"/>
      <c r="I49" s="33" t="s">
        <v>37</v>
      </c>
      <c r="J49" s="34"/>
      <c r="K49" s="33" t="s">
        <v>38</v>
      </c>
      <c r="L49" s="34"/>
      <c r="M49" s="33" t="s">
        <v>39</v>
      </c>
      <c r="N49" s="34"/>
      <c r="O49" s="33" t="s">
        <v>40</v>
      </c>
      <c r="S49" s="2"/>
      <c r="T49" s="2"/>
      <c r="U49" s="2"/>
      <c r="V49" s="2"/>
      <c r="W49" s="2"/>
      <c r="X49" s="2"/>
      <c r="Y49" s="2"/>
    </row>
    <row r="50" spans="2:25" x14ac:dyDescent="0.2">
      <c r="S50" s="2"/>
      <c r="T50" s="2"/>
      <c r="U50" s="2"/>
      <c r="V50" s="2"/>
      <c r="W50" s="2"/>
      <c r="X50" s="2"/>
      <c r="Y50" s="2"/>
    </row>
    <row r="51" spans="2:25" x14ac:dyDescent="0.2">
      <c r="C51" s="140" t="s">
        <v>49</v>
      </c>
      <c r="D51" s="140"/>
      <c r="E51" s="140"/>
      <c r="F51" s="140"/>
      <c r="G51" s="140"/>
      <c r="I51" s="140" t="s">
        <v>50</v>
      </c>
      <c r="J51" s="140"/>
      <c r="K51" s="140"/>
      <c r="L51" s="140"/>
      <c r="M51" s="140"/>
      <c r="S51" s="2"/>
      <c r="T51" s="2"/>
      <c r="U51" s="2"/>
      <c r="V51" s="2"/>
      <c r="W51" s="2"/>
      <c r="X51" s="2"/>
      <c r="Y51" s="2"/>
    </row>
    <row r="52" spans="2:25" ht="33.75" customHeight="1" x14ac:dyDescent="0.2">
      <c r="C52" s="141"/>
      <c r="D52" s="141"/>
      <c r="E52" s="141"/>
      <c r="F52" s="141"/>
      <c r="G52" s="141"/>
      <c r="I52" s="141"/>
      <c r="J52" s="141"/>
      <c r="K52" s="141"/>
      <c r="L52" s="141"/>
      <c r="M52" s="141"/>
      <c r="S52" s="2"/>
      <c r="T52" s="2"/>
      <c r="U52" s="2"/>
      <c r="V52" s="2"/>
      <c r="W52" s="2"/>
      <c r="X52" s="2"/>
      <c r="Y52" s="2"/>
    </row>
    <row r="53" spans="2:25" x14ac:dyDescent="0.2">
      <c r="C53" s="141"/>
      <c r="D53" s="141"/>
      <c r="E53" s="141"/>
      <c r="F53" s="141"/>
      <c r="G53" s="141"/>
      <c r="I53" s="141"/>
      <c r="J53" s="141"/>
      <c r="K53" s="141"/>
      <c r="L53" s="141"/>
      <c r="M53" s="141"/>
      <c r="S53" s="2"/>
      <c r="T53" s="2"/>
      <c r="U53" s="2"/>
      <c r="V53" s="2"/>
      <c r="W53" s="2"/>
      <c r="X53" s="2"/>
      <c r="Y53" s="2"/>
    </row>
    <row r="54" spans="2:25" ht="26.25" customHeight="1" x14ac:dyDescent="0.2">
      <c r="C54" s="141"/>
      <c r="D54" s="141"/>
      <c r="E54" s="141"/>
      <c r="F54" s="141"/>
      <c r="G54" s="141"/>
      <c r="I54" s="141"/>
      <c r="J54" s="141"/>
      <c r="K54" s="141"/>
      <c r="L54" s="141"/>
      <c r="M54" s="141"/>
      <c r="S54" s="2"/>
      <c r="T54" s="2"/>
      <c r="U54" s="2"/>
      <c r="V54" s="2"/>
      <c r="W54" s="2"/>
      <c r="X54" s="2"/>
      <c r="Y54" s="2"/>
    </row>
    <row r="55" spans="2:25" x14ac:dyDescent="0.2">
      <c r="C55" s="141"/>
      <c r="D55" s="141"/>
      <c r="E55" s="141"/>
      <c r="F55" s="141"/>
      <c r="G55" s="141"/>
      <c r="I55" s="141"/>
      <c r="J55" s="141"/>
      <c r="K55" s="141"/>
      <c r="L55" s="141"/>
      <c r="M55" s="141"/>
      <c r="S55" s="2"/>
      <c r="T55" s="2"/>
      <c r="U55" s="2"/>
      <c r="V55" s="2"/>
      <c r="W55" s="2"/>
      <c r="X55" s="2"/>
      <c r="Y55" s="2"/>
    </row>
    <row r="56" spans="2:25" ht="15.75" x14ac:dyDescent="0.2">
      <c r="C56" s="12"/>
      <c r="S56" s="2"/>
      <c r="T56" s="2"/>
      <c r="U56" s="2"/>
      <c r="V56" s="2"/>
      <c r="W56" s="2"/>
      <c r="X56" s="2"/>
      <c r="Y56" s="2"/>
    </row>
    <row r="57" spans="2:25" x14ac:dyDescent="0.2">
      <c r="B57" s="16" t="s">
        <v>26</v>
      </c>
      <c r="C57" s="16"/>
      <c r="D57" s="16"/>
      <c r="E57" s="16"/>
      <c r="H57" s="16" t="s">
        <v>27</v>
      </c>
      <c r="I57" s="16"/>
      <c r="J57" s="16"/>
      <c r="K57" s="16"/>
      <c r="S57" s="2"/>
      <c r="T57" s="2"/>
      <c r="U57" s="2"/>
      <c r="V57" s="2"/>
      <c r="W57" s="2"/>
      <c r="X57" s="2"/>
      <c r="Y57" s="2"/>
    </row>
    <row r="58" spans="2:25" ht="15.75" x14ac:dyDescent="0.2">
      <c r="B58" s="12"/>
    </row>
    <row r="59" spans="2:25" x14ac:dyDescent="0.2">
      <c r="B59" s="120" t="s">
        <v>21</v>
      </c>
      <c r="E59" s="35">
        <f>M48-I48+G48-K48</f>
        <v>0</v>
      </c>
      <c r="F59" s="32" t="s">
        <v>31</v>
      </c>
      <c r="H59" s="120" t="s">
        <v>29</v>
      </c>
      <c r="M59" s="42"/>
      <c r="N59" s="32" t="s">
        <v>34</v>
      </c>
    </row>
    <row r="60" spans="2:25" x14ac:dyDescent="0.2">
      <c r="E60" s="15"/>
      <c r="M60" s="15"/>
    </row>
    <row r="61" spans="2:25" x14ac:dyDescent="0.2">
      <c r="B61" s="120" t="s">
        <v>22</v>
      </c>
      <c r="E61" s="35">
        <f>E59+IF(O48&gt;0,O48,0)</f>
        <v>0</v>
      </c>
      <c r="F61" s="32" t="s">
        <v>88</v>
      </c>
      <c r="H61" s="120" t="s">
        <v>28</v>
      </c>
      <c r="M61" s="35">
        <f>IF(M59*(1-E65)&lt;0,"Le projet ne génère pas de recettes nettes",M59*(1-E65))</f>
        <v>0</v>
      </c>
      <c r="N61" s="32" t="s">
        <v>42</v>
      </c>
    </row>
    <row r="62" spans="2:25" x14ac:dyDescent="0.2">
      <c r="E62" s="15"/>
    </row>
    <row r="63" spans="2:25" x14ac:dyDescent="0.2">
      <c r="B63" s="120" t="s">
        <v>23</v>
      </c>
      <c r="E63" s="35">
        <f>E48-E61</f>
        <v>0</v>
      </c>
      <c r="F63" s="32" t="s">
        <v>32</v>
      </c>
    </row>
    <row r="64" spans="2:25" x14ac:dyDescent="0.2">
      <c r="E64" s="15"/>
    </row>
    <row r="65" spans="2:10" x14ac:dyDescent="0.2">
      <c r="B65" s="120" t="s">
        <v>24</v>
      </c>
      <c r="E65" s="36">
        <f>IF(E48&lt;&gt;0,E63/E48,0)</f>
        <v>0</v>
      </c>
      <c r="F65" s="121" t="s">
        <v>33</v>
      </c>
    </row>
    <row r="67" spans="2:10" ht="13.5" thickBot="1" x14ac:dyDescent="0.25">
      <c r="B67" s="122" t="s">
        <v>89</v>
      </c>
      <c r="C67" s="122" t="s">
        <v>90</v>
      </c>
    </row>
    <row r="68" spans="2:10" x14ac:dyDescent="0.2">
      <c r="C68" s="77"/>
      <c r="D68" s="112"/>
      <c r="E68" s="78"/>
      <c r="F68" s="78"/>
      <c r="G68" s="78"/>
      <c r="H68" s="78"/>
      <c r="I68" s="78"/>
      <c r="J68" s="79"/>
    </row>
    <row r="69" spans="2:10" x14ac:dyDescent="0.2">
      <c r="C69" s="80" t="s">
        <v>68</v>
      </c>
      <c r="D69" s="113"/>
      <c r="E69" s="81"/>
      <c r="F69" s="82"/>
      <c r="G69" s="82"/>
      <c r="H69" s="82"/>
      <c r="I69" s="82"/>
      <c r="J69" s="83"/>
    </row>
    <row r="70" spans="2:10" x14ac:dyDescent="0.2">
      <c r="C70" s="80"/>
      <c r="D70" s="113"/>
      <c r="E70" s="84"/>
      <c r="F70" s="84"/>
      <c r="G70" s="82"/>
      <c r="H70" s="82"/>
      <c r="I70" s="82"/>
      <c r="J70" s="83"/>
    </row>
    <row r="71" spans="2:10" ht="45" x14ac:dyDescent="0.2">
      <c r="C71" s="85" t="s">
        <v>69</v>
      </c>
      <c r="D71" s="113"/>
      <c r="E71" s="142"/>
      <c r="F71" s="142"/>
      <c r="G71" s="142"/>
      <c r="H71" s="142"/>
      <c r="I71" s="142"/>
      <c r="J71" s="83"/>
    </row>
    <row r="72" spans="2:10" x14ac:dyDescent="0.2">
      <c r="C72" s="85"/>
      <c r="D72" s="113"/>
      <c r="E72" s="86"/>
      <c r="F72" s="86"/>
      <c r="G72" s="86"/>
      <c r="H72" s="86"/>
      <c r="I72" s="86"/>
      <c r="J72" s="87"/>
    </row>
    <row r="73" spans="2:10" x14ac:dyDescent="0.2">
      <c r="C73" s="88" t="s">
        <v>70</v>
      </c>
      <c r="D73" s="113"/>
      <c r="E73" s="143"/>
      <c r="F73" s="143"/>
      <c r="G73" s="143"/>
      <c r="H73" s="143"/>
      <c r="I73" s="143"/>
      <c r="J73" s="83"/>
    </row>
    <row r="74" spans="2:10" x14ac:dyDescent="0.2">
      <c r="C74" s="89"/>
      <c r="D74" s="113"/>
      <c r="E74" s="143"/>
      <c r="F74" s="143"/>
      <c r="G74" s="143"/>
      <c r="H74" s="143"/>
      <c r="I74" s="143"/>
      <c r="J74" s="83"/>
    </row>
    <row r="75" spans="2:10" x14ac:dyDescent="0.2">
      <c r="C75" s="89"/>
      <c r="D75" s="113"/>
      <c r="E75" s="143"/>
      <c r="F75" s="143"/>
      <c r="G75" s="143"/>
      <c r="H75" s="143"/>
      <c r="I75" s="143"/>
      <c r="J75" s="83"/>
    </row>
    <row r="76" spans="2:10" ht="13.5" thickBot="1" x14ac:dyDescent="0.25">
      <c r="C76" s="90"/>
      <c r="D76" s="114"/>
      <c r="E76" s="91"/>
      <c r="F76" s="91"/>
      <c r="G76" s="91"/>
      <c r="H76" s="91"/>
      <c r="I76" s="91"/>
      <c r="J76" s="92"/>
    </row>
  </sheetData>
  <mergeCells count="20">
    <mergeCell ref="C52:G55"/>
    <mergeCell ref="I52:M55"/>
    <mergeCell ref="E71:I71"/>
    <mergeCell ref="E73:I75"/>
    <mergeCell ref="B15:P15"/>
    <mergeCell ref="B16:B17"/>
    <mergeCell ref="C16:C17"/>
    <mergeCell ref="D16:D17"/>
    <mergeCell ref="E16:E17"/>
    <mergeCell ref="F16:I16"/>
    <mergeCell ref="J16:M16"/>
    <mergeCell ref="N16:O16"/>
    <mergeCell ref="P16:P17"/>
    <mergeCell ref="B48:C48"/>
    <mergeCell ref="C51:G51"/>
    <mergeCell ref="I9:K9"/>
    <mergeCell ref="B9:H9"/>
    <mergeCell ref="B11:C11"/>
    <mergeCell ref="F11:G11"/>
    <mergeCell ref="I51:M51"/>
  </mergeCells>
  <dataValidations count="3">
    <dataValidation type="list" allowBlank="1" showInputMessage="1" showErrorMessage="1" sqref="I9:K9">
      <formula1>"Dernière demande de paiement,Demande de paiement 1,Demande de paiement 2,Demande de paiement 3,Demande de paiement 4,Demande de paiement 5"</formula1>
    </dataValidation>
    <dataValidation type="date" allowBlank="1" showInputMessage="1" showErrorMessage="1" sqref="G5:G6 M5:M6">
      <formula1>41640</formula1>
      <formula2>45291</formula2>
    </dataValidation>
    <dataValidation type="list" allowBlank="1" showInputMessage="1" showErrorMessage="1" sqref="D11 H11">
      <formula1>"1,2,3,4,5,6,7,8,9,10,11,12,13,14,15,16,17,18,19,20,21,22,23,24,25,26,27,28,29,30"</formula1>
    </dataValidation>
  </dataValidations>
  <pageMargins left="0.23622047244094491" right="0.23622047244094491" top="0.74803149606299213" bottom="0.74803149606299213" header="0.31496062992125984" footer="0.31496062992125984"/>
  <pageSetup paperSize="9" scale="56" fitToHeight="2" orientation="landscape" r:id="rId1"/>
  <headerFooter>
    <oddFooter>&amp;R&amp;P/&amp;N</oddFooter>
  </headerFooter>
  <rowBreaks count="1" manualBreakCount="1">
    <brk id="48" min="1" max="1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43"/>
  <sheetViews>
    <sheetView showGridLines="0" view="pageBreakPreview" zoomScale="90" zoomScaleNormal="100" zoomScaleSheetLayoutView="90" workbookViewId="0">
      <selection activeCell="G19" sqref="G19"/>
    </sheetView>
  </sheetViews>
  <sheetFormatPr baseColWidth="10" defaultRowHeight="12.75" x14ac:dyDescent="0.2"/>
  <cols>
    <col min="1" max="16384" width="11.42578125" style="1"/>
  </cols>
  <sheetData>
    <row r="1" spans="1:17" ht="15" x14ac:dyDescent="0.2">
      <c r="A1" s="105" t="s">
        <v>81</v>
      </c>
      <c r="B1" s="105"/>
      <c r="C1" s="105"/>
      <c r="D1" s="105"/>
      <c r="E1" s="105"/>
      <c r="F1" s="105"/>
      <c r="G1" s="105"/>
      <c r="H1" s="105"/>
      <c r="I1" s="105"/>
      <c r="J1" s="105"/>
      <c r="K1" s="105"/>
      <c r="L1" s="105"/>
      <c r="M1" s="105"/>
      <c r="N1" s="105"/>
      <c r="O1" s="105"/>
      <c r="P1" s="105"/>
      <c r="Q1" s="105"/>
    </row>
    <row r="2" spans="1:17" ht="15.75" x14ac:dyDescent="0.25">
      <c r="A2" s="44" t="str">
        <f>"Formulaire demande de paiement 19.2.1 version 1.0"</f>
        <v>Formulaire demande de paiement 19.2.1 version 1.0</v>
      </c>
      <c r="B2" s="7"/>
      <c r="C2" s="7"/>
      <c r="D2" s="7"/>
      <c r="E2" s="7"/>
      <c r="F2" s="7"/>
      <c r="G2" s="7"/>
      <c r="H2" s="7"/>
      <c r="I2" s="7"/>
      <c r="J2" s="7"/>
      <c r="K2" s="7"/>
      <c r="L2" s="7"/>
      <c r="M2" s="7"/>
      <c r="N2" s="7"/>
      <c r="O2" s="7"/>
      <c r="P2" s="7"/>
      <c r="Q2" s="7"/>
    </row>
    <row r="4" spans="1:17" ht="18.75" x14ac:dyDescent="0.25">
      <c r="A4" s="7"/>
      <c r="B4" s="134" t="s">
        <v>3</v>
      </c>
      <c r="C4" s="134"/>
      <c r="D4" s="134"/>
      <c r="E4" s="134"/>
      <c r="F4" s="134"/>
      <c r="G4" s="134"/>
      <c r="H4" s="134"/>
      <c r="I4" s="134"/>
      <c r="J4" s="134"/>
      <c r="K4" s="134"/>
      <c r="L4" s="134"/>
      <c r="M4" s="134"/>
      <c r="N4" s="134"/>
      <c r="O4" s="134"/>
      <c r="P4" s="134"/>
      <c r="Q4" s="7"/>
    </row>
    <row r="5" spans="1:17" ht="15.75" x14ac:dyDescent="0.25">
      <c r="A5" s="7"/>
      <c r="B5" s="8"/>
      <c r="C5" s="8"/>
      <c r="D5" s="8"/>
      <c r="E5" s="8"/>
      <c r="F5" s="8"/>
      <c r="G5" s="8"/>
      <c r="H5" s="8"/>
      <c r="I5" s="8"/>
      <c r="J5" s="8"/>
      <c r="K5" s="8"/>
      <c r="L5" s="8"/>
      <c r="M5" s="8"/>
      <c r="N5" s="8"/>
      <c r="O5" s="8"/>
      <c r="P5" s="8"/>
      <c r="Q5" s="7"/>
    </row>
    <row r="6" spans="1:17" ht="48.75" customHeight="1" x14ac:dyDescent="0.25">
      <c r="A6" s="7"/>
      <c r="B6" s="124" t="s">
        <v>0</v>
      </c>
      <c r="C6" s="124"/>
      <c r="D6" s="124"/>
      <c r="E6" s="124"/>
      <c r="F6" s="124"/>
      <c r="G6" s="124"/>
      <c r="H6" s="124"/>
      <c r="I6" s="124"/>
      <c r="J6" s="124"/>
      <c r="K6" s="124"/>
      <c r="L6" s="124"/>
      <c r="M6" s="124"/>
      <c r="N6" s="124"/>
      <c r="O6" s="124"/>
      <c r="P6" s="124"/>
      <c r="Q6" s="7"/>
    </row>
    <row r="7" spans="1:17" ht="52.5" customHeight="1" x14ac:dyDescent="0.25">
      <c r="A7" s="7"/>
      <c r="B7" s="124" t="s">
        <v>8</v>
      </c>
      <c r="C7" s="124"/>
      <c r="D7" s="124"/>
      <c r="E7" s="124"/>
      <c r="F7" s="124"/>
      <c r="G7" s="124"/>
      <c r="H7" s="124"/>
      <c r="I7" s="124"/>
      <c r="J7" s="124"/>
      <c r="K7" s="124"/>
      <c r="L7" s="124"/>
      <c r="M7" s="124"/>
      <c r="N7" s="124"/>
      <c r="O7" s="124"/>
      <c r="P7" s="124"/>
      <c r="Q7" s="7"/>
    </row>
    <row r="8" spans="1:17" ht="15.75" x14ac:dyDescent="0.25">
      <c r="A8" s="7"/>
      <c r="B8" s="7"/>
      <c r="C8" s="8"/>
      <c r="D8" s="8"/>
      <c r="E8" s="8"/>
      <c r="F8" s="8"/>
      <c r="G8" s="8"/>
      <c r="H8" s="8"/>
      <c r="I8" s="8"/>
      <c r="J8" s="8"/>
      <c r="K8" s="8"/>
      <c r="L8" s="8"/>
      <c r="M8" s="8"/>
      <c r="N8" s="8"/>
      <c r="O8" s="8"/>
      <c r="P8" s="8"/>
      <c r="Q8" s="7"/>
    </row>
    <row r="9" spans="1:17" ht="15.75" x14ac:dyDescent="0.25">
      <c r="A9" s="7"/>
      <c r="B9" s="8" t="s">
        <v>2</v>
      </c>
      <c r="C9" s="8"/>
      <c r="D9" s="8"/>
      <c r="E9" s="8"/>
      <c r="F9" s="8"/>
      <c r="G9" s="8"/>
      <c r="H9" s="8"/>
      <c r="I9" s="8"/>
      <c r="J9" s="8"/>
      <c r="K9" s="8"/>
      <c r="L9" s="8"/>
      <c r="M9" s="8"/>
      <c r="N9" s="8"/>
      <c r="O9" s="8"/>
      <c r="P9" s="8"/>
      <c r="Q9" s="7"/>
    </row>
    <row r="10" spans="1:17" ht="15.75" x14ac:dyDescent="0.25">
      <c r="A10" s="7"/>
      <c r="B10" s="8"/>
      <c r="C10" s="8"/>
      <c r="D10" s="8"/>
      <c r="E10" s="8"/>
      <c r="F10" s="8"/>
      <c r="G10" s="8"/>
      <c r="H10" s="8"/>
      <c r="I10" s="8"/>
      <c r="J10" s="8"/>
      <c r="K10" s="8"/>
      <c r="L10" s="8"/>
      <c r="M10" s="8"/>
      <c r="N10" s="8"/>
      <c r="O10" s="8"/>
      <c r="P10" s="8"/>
      <c r="Q10" s="7"/>
    </row>
    <row r="11" spans="1:17" ht="15.75" x14ac:dyDescent="0.25">
      <c r="A11" s="7"/>
      <c r="B11" s="8" t="s">
        <v>44</v>
      </c>
      <c r="C11" s="8"/>
      <c r="D11" s="8"/>
      <c r="E11" s="8"/>
      <c r="F11" s="8"/>
      <c r="G11" s="8"/>
      <c r="H11" s="8"/>
      <c r="I11" s="8"/>
      <c r="J11" s="8"/>
      <c r="K11" s="8"/>
      <c r="L11" s="8"/>
      <c r="M11" s="8"/>
      <c r="N11" s="8"/>
      <c r="O11" s="8"/>
      <c r="P11" s="8"/>
      <c r="Q11" s="7"/>
    </row>
    <row r="12" spans="1:17" ht="15.75" x14ac:dyDescent="0.25">
      <c r="A12" s="7"/>
      <c r="B12" s="8"/>
      <c r="C12" s="8"/>
      <c r="D12" s="8"/>
      <c r="E12" s="8"/>
      <c r="F12" s="8"/>
      <c r="G12" s="8"/>
      <c r="H12" s="8"/>
      <c r="I12" s="8"/>
      <c r="J12" s="8"/>
      <c r="K12" s="8"/>
      <c r="L12" s="8"/>
      <c r="M12" s="8"/>
      <c r="N12" s="8"/>
      <c r="O12" s="8"/>
      <c r="P12" s="8"/>
      <c r="Q12" s="7"/>
    </row>
    <row r="13" spans="1:17" ht="15.75" x14ac:dyDescent="0.25">
      <c r="A13" s="7"/>
      <c r="B13" s="7"/>
      <c r="C13" s="7"/>
      <c r="D13" s="7"/>
      <c r="E13" s="7"/>
      <c r="F13" s="7"/>
      <c r="G13" s="7"/>
      <c r="H13" s="7"/>
      <c r="I13" s="7"/>
      <c r="J13" s="7"/>
      <c r="K13" s="7"/>
      <c r="L13" s="7"/>
      <c r="M13" s="7"/>
      <c r="N13" s="7"/>
      <c r="O13" s="7"/>
      <c r="P13" s="7"/>
      <c r="Q13" s="7"/>
    </row>
    <row r="14" spans="1:17" ht="18.75" x14ac:dyDescent="0.3">
      <c r="A14" s="7"/>
      <c r="B14" s="133" t="s">
        <v>1</v>
      </c>
      <c r="C14" s="133"/>
      <c r="D14" s="133"/>
      <c r="E14" s="133"/>
      <c r="F14" s="133"/>
      <c r="G14" s="133"/>
      <c r="H14" s="133"/>
      <c r="I14" s="133"/>
      <c r="J14" s="133"/>
      <c r="K14" s="133"/>
      <c r="L14" s="133"/>
      <c r="M14" s="133"/>
      <c r="N14" s="133"/>
      <c r="O14" s="133"/>
      <c r="P14" s="133"/>
      <c r="Q14" s="7"/>
    </row>
    <row r="15" spans="1:17" ht="15.75" x14ac:dyDescent="0.25">
      <c r="A15" s="7"/>
      <c r="B15" s="7"/>
      <c r="C15" s="7"/>
      <c r="D15" s="7"/>
      <c r="E15" s="7"/>
      <c r="F15" s="7"/>
      <c r="G15" s="7"/>
      <c r="H15" s="7"/>
      <c r="I15" s="7"/>
      <c r="J15" s="7"/>
      <c r="K15" s="7"/>
      <c r="L15" s="7"/>
      <c r="M15" s="7"/>
      <c r="N15" s="7"/>
      <c r="O15" s="7"/>
      <c r="P15" s="7"/>
      <c r="Q15" s="7"/>
    </row>
    <row r="16" spans="1:17" ht="36.75" customHeight="1" x14ac:dyDescent="0.25">
      <c r="A16" s="7"/>
      <c r="B16" s="125" t="s">
        <v>91</v>
      </c>
      <c r="C16" s="126"/>
      <c r="D16" s="126"/>
      <c r="E16" s="126"/>
      <c r="F16" s="126"/>
      <c r="G16" s="126"/>
      <c r="H16" s="126"/>
      <c r="I16" s="126"/>
      <c r="J16" s="126"/>
      <c r="K16" s="126"/>
      <c r="L16" s="126"/>
      <c r="M16" s="126"/>
      <c r="N16" s="126"/>
      <c r="O16" s="126"/>
      <c r="P16" s="126"/>
      <c r="Q16" s="7"/>
    </row>
    <row r="17" spans="1:17" ht="15.75" x14ac:dyDescent="0.25">
      <c r="A17" s="7"/>
      <c r="B17" s="37"/>
      <c r="C17" s="37"/>
      <c r="D17" s="37"/>
      <c r="E17" s="37"/>
      <c r="F17" s="37"/>
      <c r="G17" s="37"/>
      <c r="H17" s="37"/>
      <c r="I17" s="37"/>
      <c r="J17" s="37"/>
      <c r="K17" s="37"/>
      <c r="L17" s="37"/>
      <c r="M17" s="37"/>
      <c r="N17" s="37"/>
      <c r="O17" s="37"/>
      <c r="P17" s="37"/>
      <c r="Q17" s="7"/>
    </row>
    <row r="18" spans="1:17" ht="44.25" customHeight="1" x14ac:dyDescent="0.25">
      <c r="A18" s="7"/>
      <c r="B18" s="125" t="s">
        <v>4</v>
      </c>
      <c r="C18" s="126"/>
      <c r="D18" s="126"/>
      <c r="E18" s="126"/>
      <c r="F18" s="126"/>
      <c r="G18" s="126"/>
      <c r="H18" s="126"/>
      <c r="I18" s="126"/>
      <c r="J18" s="126"/>
      <c r="K18" s="126"/>
      <c r="L18" s="126"/>
      <c r="M18" s="126"/>
      <c r="N18" s="126"/>
      <c r="O18" s="126"/>
      <c r="P18" s="126"/>
      <c r="Q18" s="7"/>
    </row>
    <row r="19" spans="1:17" ht="15.75" x14ac:dyDescent="0.25">
      <c r="A19" s="7"/>
      <c r="B19" s="37"/>
      <c r="C19" s="37"/>
      <c r="D19" s="37"/>
      <c r="E19" s="37"/>
      <c r="F19" s="37"/>
      <c r="G19" s="37"/>
      <c r="H19" s="37"/>
      <c r="I19" s="37"/>
      <c r="J19" s="37"/>
      <c r="K19" s="37"/>
      <c r="L19" s="37"/>
      <c r="M19" s="37"/>
      <c r="N19" s="37"/>
      <c r="O19" s="37"/>
      <c r="P19" s="37"/>
      <c r="Q19" s="7"/>
    </row>
    <row r="20" spans="1:17" ht="85.5" customHeight="1" x14ac:dyDescent="0.25">
      <c r="A20" s="7"/>
      <c r="B20" s="125" t="s">
        <v>53</v>
      </c>
      <c r="C20" s="126"/>
      <c r="D20" s="126"/>
      <c r="E20" s="126"/>
      <c r="F20" s="126"/>
      <c r="G20" s="126"/>
      <c r="H20" s="126"/>
      <c r="I20" s="126"/>
      <c r="J20" s="126"/>
      <c r="K20" s="126"/>
      <c r="L20" s="126"/>
      <c r="M20" s="126"/>
      <c r="N20" s="126"/>
      <c r="O20" s="126"/>
      <c r="P20" s="126"/>
      <c r="Q20" s="7"/>
    </row>
    <row r="21" spans="1:17" ht="15.75" x14ac:dyDescent="0.25">
      <c r="A21" s="7"/>
      <c r="B21" s="37"/>
      <c r="C21" s="37"/>
      <c r="D21" s="37"/>
      <c r="E21" s="37"/>
      <c r="F21" s="37"/>
      <c r="G21" s="37"/>
      <c r="H21" s="37"/>
      <c r="I21" s="37"/>
      <c r="J21" s="37"/>
      <c r="K21" s="37"/>
      <c r="L21" s="37"/>
      <c r="M21" s="37"/>
      <c r="N21" s="37"/>
      <c r="O21" s="37"/>
      <c r="P21" s="37"/>
      <c r="Q21" s="7"/>
    </row>
    <row r="22" spans="1:17" ht="156" customHeight="1" x14ac:dyDescent="0.25">
      <c r="A22" s="7"/>
      <c r="B22" s="125" t="s">
        <v>47</v>
      </c>
      <c r="C22" s="126"/>
      <c r="D22" s="126"/>
      <c r="E22" s="126"/>
      <c r="F22" s="126"/>
      <c r="G22" s="126"/>
      <c r="H22" s="126"/>
      <c r="I22" s="126"/>
      <c r="J22" s="126"/>
      <c r="K22" s="126"/>
      <c r="L22" s="126"/>
      <c r="M22" s="126"/>
      <c r="N22" s="126"/>
      <c r="O22" s="126"/>
      <c r="P22" s="126"/>
      <c r="Q22" s="7"/>
    </row>
    <row r="23" spans="1:17" ht="15.75" x14ac:dyDescent="0.25">
      <c r="A23" s="7"/>
      <c r="B23" s="37"/>
      <c r="C23" s="37"/>
      <c r="D23" s="37"/>
      <c r="E23" s="37"/>
      <c r="F23" s="37"/>
      <c r="G23" s="37"/>
      <c r="H23" s="37"/>
      <c r="I23" s="37"/>
      <c r="J23" s="37"/>
      <c r="K23" s="37"/>
      <c r="L23" s="37"/>
      <c r="M23" s="37"/>
      <c r="N23" s="37"/>
      <c r="O23" s="37"/>
      <c r="P23" s="37"/>
      <c r="Q23" s="7"/>
    </row>
    <row r="24" spans="1:17" ht="67.5" customHeight="1" x14ac:dyDescent="0.25">
      <c r="A24" s="7"/>
      <c r="B24" s="125" t="s">
        <v>92</v>
      </c>
      <c r="C24" s="126"/>
      <c r="D24" s="126"/>
      <c r="E24" s="126"/>
      <c r="F24" s="126"/>
      <c r="G24" s="126"/>
      <c r="H24" s="126"/>
      <c r="I24" s="126"/>
      <c r="J24" s="126"/>
      <c r="K24" s="126"/>
      <c r="L24" s="126"/>
      <c r="M24" s="126"/>
      <c r="N24" s="126"/>
      <c r="O24" s="126"/>
      <c r="P24" s="126"/>
      <c r="Q24" s="7"/>
    </row>
    <row r="25" spans="1:17" ht="15.75" x14ac:dyDescent="0.25">
      <c r="A25" s="7"/>
      <c r="B25" s="37"/>
      <c r="C25" s="37"/>
      <c r="D25" s="37"/>
      <c r="E25" s="37"/>
      <c r="F25" s="37"/>
      <c r="G25" s="37"/>
      <c r="H25" s="37"/>
      <c r="I25" s="37"/>
      <c r="J25" s="37"/>
      <c r="K25" s="37"/>
      <c r="L25" s="37"/>
      <c r="M25" s="37"/>
      <c r="N25" s="37"/>
      <c r="O25" s="37"/>
      <c r="P25" s="37"/>
      <c r="Q25" s="7"/>
    </row>
    <row r="26" spans="1:17" ht="36.75" customHeight="1" x14ac:dyDescent="0.25">
      <c r="A26" s="7"/>
      <c r="B26" s="125" t="s">
        <v>9</v>
      </c>
      <c r="C26" s="126"/>
      <c r="D26" s="126"/>
      <c r="E26" s="126"/>
      <c r="F26" s="126"/>
      <c r="G26" s="126"/>
      <c r="H26" s="126"/>
      <c r="I26" s="126"/>
      <c r="J26" s="126"/>
      <c r="K26" s="126"/>
      <c r="L26" s="126"/>
      <c r="M26" s="126"/>
      <c r="N26" s="126"/>
      <c r="O26" s="126"/>
      <c r="P26" s="126"/>
      <c r="Q26" s="7"/>
    </row>
    <row r="27" spans="1:17" ht="15.75" x14ac:dyDescent="0.25">
      <c r="A27" s="7"/>
      <c r="B27" s="37"/>
      <c r="C27" s="37"/>
      <c r="D27" s="37"/>
      <c r="E27" s="37"/>
      <c r="F27" s="37"/>
      <c r="G27" s="37"/>
      <c r="H27" s="37"/>
      <c r="I27" s="37"/>
      <c r="J27" s="37"/>
      <c r="K27" s="37"/>
      <c r="L27" s="37"/>
      <c r="M27" s="37"/>
      <c r="N27" s="37"/>
      <c r="O27" s="37"/>
      <c r="P27" s="37"/>
      <c r="Q27" s="7"/>
    </row>
    <row r="28" spans="1:17" ht="58.5" customHeight="1" x14ac:dyDescent="0.25">
      <c r="A28" s="7"/>
      <c r="B28" s="125" t="s">
        <v>11</v>
      </c>
      <c r="C28" s="126"/>
      <c r="D28" s="126"/>
      <c r="E28" s="126"/>
      <c r="F28" s="126"/>
      <c r="G28" s="126"/>
      <c r="H28" s="126"/>
      <c r="I28" s="126"/>
      <c r="J28" s="126"/>
      <c r="K28" s="126"/>
      <c r="L28" s="126"/>
      <c r="M28" s="126"/>
      <c r="N28" s="126"/>
      <c r="O28" s="126"/>
      <c r="P28" s="126"/>
      <c r="Q28" s="7"/>
    </row>
    <row r="29" spans="1:17" ht="15.75" x14ac:dyDescent="0.25">
      <c r="A29" s="7"/>
      <c r="B29" s="37"/>
      <c r="C29" s="37"/>
      <c r="D29" s="37"/>
      <c r="E29" s="37"/>
      <c r="F29" s="37"/>
      <c r="G29" s="37"/>
      <c r="H29" s="37"/>
      <c r="I29" s="37"/>
      <c r="J29" s="37"/>
      <c r="K29" s="37"/>
      <c r="L29" s="37"/>
      <c r="M29" s="37"/>
      <c r="N29" s="37"/>
      <c r="O29" s="37"/>
      <c r="P29" s="37"/>
      <c r="Q29" s="7"/>
    </row>
    <row r="30" spans="1:17" ht="55.5" customHeight="1" x14ac:dyDescent="0.25">
      <c r="A30" s="7"/>
      <c r="B30" s="125" t="s">
        <v>43</v>
      </c>
      <c r="C30" s="126"/>
      <c r="D30" s="126"/>
      <c r="E30" s="126"/>
      <c r="F30" s="126"/>
      <c r="G30" s="126"/>
      <c r="H30" s="126"/>
      <c r="I30" s="126"/>
      <c r="J30" s="126"/>
      <c r="K30" s="126"/>
      <c r="L30" s="126"/>
      <c r="M30" s="126"/>
      <c r="N30" s="126"/>
      <c r="O30" s="126"/>
      <c r="P30" s="126"/>
      <c r="Q30" s="7"/>
    </row>
    <row r="31" spans="1:17" ht="15.75" x14ac:dyDescent="0.25">
      <c r="A31" s="7"/>
      <c r="B31" s="37"/>
      <c r="C31" s="37"/>
      <c r="D31" s="37"/>
      <c r="E31" s="37"/>
      <c r="F31" s="37"/>
      <c r="G31" s="37"/>
      <c r="H31" s="37"/>
      <c r="I31" s="37"/>
      <c r="J31" s="37"/>
      <c r="K31" s="37"/>
      <c r="L31" s="37"/>
      <c r="M31" s="37"/>
      <c r="N31" s="37"/>
      <c r="O31" s="37"/>
      <c r="P31" s="37"/>
      <c r="Q31" s="7"/>
    </row>
    <row r="32" spans="1:17" ht="15.75" x14ac:dyDescent="0.25">
      <c r="A32" s="7"/>
      <c r="B32" s="126" t="s">
        <v>5</v>
      </c>
      <c r="C32" s="126"/>
      <c r="D32" s="126"/>
      <c r="E32" s="126"/>
      <c r="F32" s="126"/>
      <c r="G32" s="126"/>
      <c r="H32" s="126"/>
      <c r="I32" s="126"/>
      <c r="J32" s="126"/>
      <c r="K32" s="126"/>
      <c r="L32" s="126"/>
      <c r="M32" s="126"/>
      <c r="N32" s="126"/>
      <c r="O32" s="126"/>
      <c r="P32" s="126"/>
      <c r="Q32" s="7"/>
    </row>
    <row r="33" spans="1:17" ht="15.75" x14ac:dyDescent="0.25">
      <c r="A33" s="7"/>
      <c r="B33" s="37"/>
      <c r="C33" s="37"/>
      <c r="D33" s="37"/>
      <c r="E33" s="37"/>
      <c r="F33" s="37"/>
      <c r="G33" s="37"/>
      <c r="H33" s="37"/>
      <c r="I33" s="37"/>
      <c r="J33" s="37"/>
      <c r="K33" s="37"/>
      <c r="L33" s="37"/>
      <c r="M33" s="37"/>
      <c r="N33" s="37"/>
      <c r="O33" s="37"/>
      <c r="P33" s="37"/>
      <c r="Q33" s="7"/>
    </row>
    <row r="34" spans="1:17" ht="51.75" customHeight="1" x14ac:dyDescent="0.25">
      <c r="A34" s="7"/>
      <c r="B34" s="125" t="s">
        <v>12</v>
      </c>
      <c r="C34" s="126"/>
      <c r="D34" s="126"/>
      <c r="E34" s="126"/>
      <c r="F34" s="126"/>
      <c r="G34" s="126"/>
      <c r="H34" s="126"/>
      <c r="I34" s="126"/>
      <c r="J34" s="126"/>
      <c r="K34" s="126"/>
      <c r="L34" s="126"/>
      <c r="M34" s="126"/>
      <c r="N34" s="126"/>
      <c r="O34" s="126"/>
      <c r="P34" s="126"/>
      <c r="Q34" s="7"/>
    </row>
    <row r="35" spans="1:17" ht="15.75" x14ac:dyDescent="0.25">
      <c r="A35" s="7"/>
      <c r="B35" s="37"/>
      <c r="C35" s="37"/>
      <c r="D35" s="37"/>
      <c r="E35" s="37"/>
      <c r="F35" s="37"/>
      <c r="G35" s="37"/>
      <c r="H35" s="37"/>
      <c r="I35" s="37"/>
      <c r="J35" s="37"/>
      <c r="K35" s="37"/>
      <c r="L35" s="37"/>
      <c r="M35" s="37"/>
      <c r="N35" s="37"/>
      <c r="O35" s="37"/>
      <c r="P35" s="37"/>
      <c r="Q35" s="7"/>
    </row>
    <row r="36" spans="1:17" ht="41.25" customHeight="1" x14ac:dyDescent="0.25">
      <c r="A36" s="7"/>
      <c r="B36" s="125" t="s">
        <v>6</v>
      </c>
      <c r="C36" s="126"/>
      <c r="D36" s="126"/>
      <c r="E36" s="126"/>
      <c r="F36" s="126"/>
      <c r="G36" s="126"/>
      <c r="H36" s="126"/>
      <c r="I36" s="126"/>
      <c r="J36" s="126"/>
      <c r="K36" s="126"/>
      <c r="L36" s="126"/>
      <c r="M36" s="126"/>
      <c r="N36" s="126"/>
      <c r="O36" s="126"/>
      <c r="P36" s="126"/>
      <c r="Q36" s="7"/>
    </row>
    <row r="37" spans="1:17" ht="15.75" x14ac:dyDescent="0.25">
      <c r="A37" s="7"/>
      <c r="B37" s="37"/>
      <c r="C37" s="37"/>
      <c r="D37" s="37"/>
      <c r="E37" s="37"/>
      <c r="F37" s="37"/>
      <c r="G37" s="37"/>
      <c r="H37" s="37"/>
      <c r="I37" s="37"/>
      <c r="J37" s="37"/>
      <c r="K37" s="37"/>
      <c r="L37" s="37"/>
      <c r="M37" s="37"/>
      <c r="N37" s="37"/>
      <c r="O37" s="37"/>
      <c r="P37" s="37"/>
      <c r="Q37" s="7"/>
    </row>
    <row r="38" spans="1:17" ht="15.75" x14ac:dyDescent="0.25">
      <c r="A38" s="7"/>
      <c r="B38" s="125" t="s">
        <v>7</v>
      </c>
      <c r="C38" s="126"/>
      <c r="D38" s="126"/>
      <c r="E38" s="126"/>
      <c r="F38" s="126"/>
      <c r="G38" s="126"/>
      <c r="H38" s="126"/>
      <c r="I38" s="126"/>
      <c r="J38" s="126"/>
      <c r="K38" s="126"/>
      <c r="L38" s="126"/>
      <c r="M38" s="126"/>
      <c r="N38" s="126"/>
      <c r="O38" s="126"/>
      <c r="P38" s="126"/>
      <c r="Q38" s="7"/>
    </row>
    <row r="39" spans="1:17" ht="15.75" x14ac:dyDescent="0.25">
      <c r="A39" s="7"/>
      <c r="B39" s="37"/>
      <c r="C39" s="37"/>
      <c r="D39" s="37"/>
      <c r="E39" s="37"/>
      <c r="F39" s="37"/>
      <c r="G39" s="37"/>
      <c r="H39" s="37"/>
      <c r="I39" s="37"/>
      <c r="J39" s="37"/>
      <c r="K39" s="37"/>
      <c r="L39" s="37"/>
      <c r="M39" s="37"/>
      <c r="N39" s="37"/>
      <c r="O39" s="37"/>
      <c r="P39" s="37"/>
      <c r="Q39" s="7"/>
    </row>
    <row r="40" spans="1:17" ht="15.75" x14ac:dyDescent="0.25">
      <c r="A40" s="7"/>
      <c r="B40" s="125" t="s">
        <v>10</v>
      </c>
      <c r="C40" s="126"/>
      <c r="D40" s="126"/>
      <c r="E40" s="126"/>
      <c r="F40" s="126"/>
      <c r="G40" s="126"/>
      <c r="H40" s="126"/>
      <c r="I40" s="126"/>
      <c r="J40" s="126"/>
      <c r="K40" s="126"/>
      <c r="L40" s="126"/>
      <c r="M40" s="126"/>
      <c r="N40" s="126"/>
      <c r="O40" s="126"/>
      <c r="P40" s="126"/>
      <c r="Q40" s="7"/>
    </row>
    <row r="41" spans="1:17" x14ac:dyDescent="0.2">
      <c r="A41" s="5"/>
      <c r="B41" s="5"/>
      <c r="C41" s="5"/>
      <c r="D41" s="5"/>
      <c r="E41" s="5"/>
      <c r="F41" s="5"/>
      <c r="G41" s="5"/>
      <c r="H41" s="5"/>
      <c r="I41" s="5"/>
      <c r="J41" s="5"/>
      <c r="K41" s="5"/>
      <c r="L41" s="5"/>
      <c r="M41" s="5"/>
      <c r="N41" s="5"/>
      <c r="O41" s="5"/>
      <c r="P41" s="5"/>
      <c r="Q41" s="5"/>
    </row>
    <row r="42" spans="1:17" x14ac:dyDescent="0.2">
      <c r="A42" s="5"/>
      <c r="B42" s="5"/>
      <c r="C42" s="5"/>
      <c r="D42" s="5"/>
      <c r="E42" s="5"/>
      <c r="F42" s="5"/>
      <c r="G42" s="5"/>
      <c r="H42" s="5"/>
      <c r="I42" s="5"/>
      <c r="J42" s="5"/>
      <c r="K42" s="5"/>
      <c r="L42" s="5"/>
      <c r="M42" s="5"/>
      <c r="N42" s="5"/>
      <c r="O42" s="5"/>
      <c r="P42" s="5"/>
      <c r="Q42" s="5"/>
    </row>
    <row r="43" spans="1:17" x14ac:dyDescent="0.2">
      <c r="A43" s="5"/>
      <c r="B43" s="5"/>
      <c r="C43" s="5"/>
      <c r="D43" s="5"/>
      <c r="E43" s="5"/>
      <c r="F43" s="5"/>
      <c r="G43" s="5"/>
      <c r="H43" s="5"/>
      <c r="I43" s="5"/>
      <c r="J43" s="5"/>
      <c r="K43" s="5"/>
      <c r="L43" s="5"/>
      <c r="M43" s="5"/>
      <c r="N43" s="5"/>
      <c r="O43" s="5"/>
      <c r="P43" s="5"/>
      <c r="Q43" s="5"/>
    </row>
  </sheetData>
  <mergeCells count="17">
    <mergeCell ref="B40:P40"/>
    <mergeCell ref="B18:P18"/>
    <mergeCell ref="B20:P20"/>
    <mergeCell ref="B22:P22"/>
    <mergeCell ref="B24:P24"/>
    <mergeCell ref="B26:P26"/>
    <mergeCell ref="B28:P28"/>
    <mergeCell ref="B30:P30"/>
    <mergeCell ref="B32:P32"/>
    <mergeCell ref="B34:P34"/>
    <mergeCell ref="B36:P36"/>
    <mergeCell ref="B38:P38"/>
    <mergeCell ref="B4:P4"/>
    <mergeCell ref="B6:P6"/>
    <mergeCell ref="B7:P7"/>
    <mergeCell ref="B14:P14"/>
    <mergeCell ref="B16:P16"/>
  </mergeCells>
  <phoneticPr fontId="4" type="noConversion"/>
  <pageMargins left="0.19685039370078741" right="0.19685039370078741" top="0.74803149606299213" bottom="0.74803149606299213" header="0.31496062992125984" footer="0.31496062992125984"/>
  <pageSetup paperSize="9" scale="5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H46"/>
  <sheetViews>
    <sheetView showGridLines="0" view="pageBreakPreview" zoomScale="70" zoomScaleNormal="100" zoomScaleSheetLayoutView="70" workbookViewId="0">
      <selection activeCell="H12" sqref="H12"/>
    </sheetView>
  </sheetViews>
  <sheetFormatPr baseColWidth="10" defaultRowHeight="39" customHeight="1" x14ac:dyDescent="0.2"/>
  <cols>
    <col min="1" max="1" width="42" style="44" customWidth="1"/>
    <col min="2" max="3" width="25.7109375" style="44" customWidth="1"/>
    <col min="4" max="4" width="30.140625" style="44" customWidth="1"/>
    <col min="5" max="5" width="24.85546875" style="44" customWidth="1"/>
    <col min="6" max="6" width="22.85546875" style="44" customWidth="1"/>
    <col min="7" max="7" width="20.28515625" style="44" customWidth="1"/>
    <col min="8" max="8" width="21" style="44" customWidth="1"/>
    <col min="9" max="246" width="11.42578125" style="44"/>
    <col min="247" max="247" width="51.28515625" style="44" customWidth="1"/>
    <col min="248" max="248" width="16.7109375" style="44" customWidth="1"/>
    <col min="249" max="249" width="10.28515625" style="44" customWidth="1"/>
    <col min="250" max="250" width="20.7109375" style="44" customWidth="1"/>
    <col min="251" max="251" width="19.7109375" style="44" customWidth="1"/>
    <col min="252" max="252" width="15.42578125" style="44" customWidth="1"/>
    <col min="253" max="253" width="12.42578125" style="44" customWidth="1"/>
    <col min="254" max="254" width="18.7109375" style="44" customWidth="1"/>
    <col min="255" max="255" width="13.42578125" style="44" customWidth="1"/>
    <col min="256" max="502" width="11.42578125" style="44"/>
    <col min="503" max="503" width="51.28515625" style="44" customWidth="1"/>
    <col min="504" max="504" width="16.7109375" style="44" customWidth="1"/>
    <col min="505" max="505" width="10.28515625" style="44" customWidth="1"/>
    <col min="506" max="506" width="20.7109375" style="44" customWidth="1"/>
    <col min="507" max="507" width="19.7109375" style="44" customWidth="1"/>
    <col min="508" max="508" width="15.42578125" style="44" customWidth="1"/>
    <col min="509" max="509" width="12.42578125" style="44" customWidth="1"/>
    <col min="510" max="510" width="18.7109375" style="44" customWidth="1"/>
    <col min="511" max="511" width="13.42578125" style="44" customWidth="1"/>
    <col min="512" max="758" width="11.42578125" style="44"/>
    <col min="759" max="759" width="51.28515625" style="44" customWidth="1"/>
    <col min="760" max="760" width="16.7109375" style="44" customWidth="1"/>
    <col min="761" max="761" width="10.28515625" style="44" customWidth="1"/>
    <col min="762" max="762" width="20.7109375" style="44" customWidth="1"/>
    <col min="763" max="763" width="19.7109375" style="44" customWidth="1"/>
    <col min="764" max="764" width="15.42578125" style="44" customWidth="1"/>
    <col min="765" max="765" width="12.42578125" style="44" customWidth="1"/>
    <col min="766" max="766" width="18.7109375" style="44" customWidth="1"/>
    <col min="767" max="767" width="13.42578125" style="44" customWidth="1"/>
    <col min="768" max="1014" width="11.42578125" style="44"/>
    <col min="1015" max="1015" width="51.28515625" style="44" customWidth="1"/>
    <col min="1016" max="1016" width="16.7109375" style="44" customWidth="1"/>
    <col min="1017" max="1017" width="10.28515625" style="44" customWidth="1"/>
    <col min="1018" max="1018" width="20.7109375" style="44" customWidth="1"/>
    <col min="1019" max="1019" width="19.7109375" style="44" customWidth="1"/>
    <col min="1020" max="1020" width="15.42578125" style="44" customWidth="1"/>
    <col min="1021" max="1021" width="12.42578125" style="44" customWidth="1"/>
    <col min="1022" max="1022" width="18.7109375" style="44" customWidth="1"/>
    <col min="1023" max="1023" width="13.42578125" style="44" customWidth="1"/>
    <col min="1024" max="1270" width="11.42578125" style="44"/>
    <col min="1271" max="1271" width="51.28515625" style="44" customWidth="1"/>
    <col min="1272" max="1272" width="16.7109375" style="44" customWidth="1"/>
    <col min="1273" max="1273" width="10.28515625" style="44" customWidth="1"/>
    <col min="1274" max="1274" width="20.7109375" style="44" customWidth="1"/>
    <col min="1275" max="1275" width="19.7109375" style="44" customWidth="1"/>
    <col min="1276" max="1276" width="15.42578125" style="44" customWidth="1"/>
    <col min="1277" max="1277" width="12.42578125" style="44" customWidth="1"/>
    <col min="1278" max="1278" width="18.7109375" style="44" customWidth="1"/>
    <col min="1279" max="1279" width="13.42578125" style="44" customWidth="1"/>
    <col min="1280" max="1526" width="11.42578125" style="44"/>
    <col min="1527" max="1527" width="51.28515625" style="44" customWidth="1"/>
    <col min="1528" max="1528" width="16.7109375" style="44" customWidth="1"/>
    <col min="1529" max="1529" width="10.28515625" style="44" customWidth="1"/>
    <col min="1530" max="1530" width="20.7109375" style="44" customWidth="1"/>
    <col min="1531" max="1531" width="19.7109375" style="44" customWidth="1"/>
    <col min="1532" max="1532" width="15.42578125" style="44" customWidth="1"/>
    <col min="1533" max="1533" width="12.42578125" style="44" customWidth="1"/>
    <col min="1534" max="1534" width="18.7109375" style="44" customWidth="1"/>
    <col min="1535" max="1535" width="13.42578125" style="44" customWidth="1"/>
    <col min="1536" max="1782" width="11.42578125" style="44"/>
    <col min="1783" max="1783" width="51.28515625" style="44" customWidth="1"/>
    <col min="1784" max="1784" width="16.7109375" style="44" customWidth="1"/>
    <col min="1785" max="1785" width="10.28515625" style="44" customWidth="1"/>
    <col min="1786" max="1786" width="20.7109375" style="44" customWidth="1"/>
    <col min="1787" max="1787" width="19.7109375" style="44" customWidth="1"/>
    <col min="1788" max="1788" width="15.42578125" style="44" customWidth="1"/>
    <col min="1789" max="1789" width="12.42578125" style="44" customWidth="1"/>
    <col min="1790" max="1790" width="18.7109375" style="44" customWidth="1"/>
    <col min="1791" max="1791" width="13.42578125" style="44" customWidth="1"/>
    <col min="1792" max="2038" width="11.42578125" style="44"/>
    <col min="2039" max="2039" width="51.28515625" style="44" customWidth="1"/>
    <col min="2040" max="2040" width="16.7109375" style="44" customWidth="1"/>
    <col min="2041" max="2041" width="10.28515625" style="44" customWidth="1"/>
    <col min="2042" max="2042" width="20.7109375" style="44" customWidth="1"/>
    <col min="2043" max="2043" width="19.7109375" style="44" customWidth="1"/>
    <col min="2044" max="2044" width="15.42578125" style="44" customWidth="1"/>
    <col min="2045" max="2045" width="12.42578125" style="44" customWidth="1"/>
    <col min="2046" max="2046" width="18.7109375" style="44" customWidth="1"/>
    <col min="2047" max="2047" width="13.42578125" style="44" customWidth="1"/>
    <col min="2048" max="2294" width="11.42578125" style="44"/>
    <col min="2295" max="2295" width="51.28515625" style="44" customWidth="1"/>
    <col min="2296" max="2296" width="16.7109375" style="44" customWidth="1"/>
    <col min="2297" max="2297" width="10.28515625" style="44" customWidth="1"/>
    <col min="2298" max="2298" width="20.7109375" style="44" customWidth="1"/>
    <col min="2299" max="2299" width="19.7109375" style="44" customWidth="1"/>
    <col min="2300" max="2300" width="15.42578125" style="44" customWidth="1"/>
    <col min="2301" max="2301" width="12.42578125" style="44" customWidth="1"/>
    <col min="2302" max="2302" width="18.7109375" style="44" customWidth="1"/>
    <col min="2303" max="2303" width="13.42578125" style="44" customWidth="1"/>
    <col min="2304" max="2550" width="11.42578125" style="44"/>
    <col min="2551" max="2551" width="51.28515625" style="44" customWidth="1"/>
    <col min="2552" max="2552" width="16.7109375" style="44" customWidth="1"/>
    <col min="2553" max="2553" width="10.28515625" style="44" customWidth="1"/>
    <col min="2554" max="2554" width="20.7109375" style="44" customWidth="1"/>
    <col min="2555" max="2555" width="19.7109375" style="44" customWidth="1"/>
    <col min="2556" max="2556" width="15.42578125" style="44" customWidth="1"/>
    <col min="2557" max="2557" width="12.42578125" style="44" customWidth="1"/>
    <col min="2558" max="2558" width="18.7109375" style="44" customWidth="1"/>
    <col min="2559" max="2559" width="13.42578125" style="44" customWidth="1"/>
    <col min="2560" max="2806" width="11.42578125" style="44"/>
    <col min="2807" max="2807" width="51.28515625" style="44" customWidth="1"/>
    <col min="2808" max="2808" width="16.7109375" style="44" customWidth="1"/>
    <col min="2809" max="2809" width="10.28515625" style="44" customWidth="1"/>
    <col min="2810" max="2810" width="20.7109375" style="44" customWidth="1"/>
    <col min="2811" max="2811" width="19.7109375" style="44" customWidth="1"/>
    <col min="2812" max="2812" width="15.42578125" style="44" customWidth="1"/>
    <col min="2813" max="2813" width="12.42578125" style="44" customWidth="1"/>
    <col min="2814" max="2814" width="18.7109375" style="44" customWidth="1"/>
    <col min="2815" max="2815" width="13.42578125" style="44" customWidth="1"/>
    <col min="2816" max="3062" width="11.42578125" style="44"/>
    <col min="3063" max="3063" width="51.28515625" style="44" customWidth="1"/>
    <col min="3064" max="3064" width="16.7109375" style="44" customWidth="1"/>
    <col min="3065" max="3065" width="10.28515625" style="44" customWidth="1"/>
    <col min="3066" max="3066" width="20.7109375" style="44" customWidth="1"/>
    <col min="3067" max="3067" width="19.7109375" style="44" customWidth="1"/>
    <col min="3068" max="3068" width="15.42578125" style="44" customWidth="1"/>
    <col min="3069" max="3069" width="12.42578125" style="44" customWidth="1"/>
    <col min="3070" max="3070" width="18.7109375" style="44" customWidth="1"/>
    <col min="3071" max="3071" width="13.42578125" style="44" customWidth="1"/>
    <col min="3072" max="3318" width="11.42578125" style="44"/>
    <col min="3319" max="3319" width="51.28515625" style="44" customWidth="1"/>
    <col min="3320" max="3320" width="16.7109375" style="44" customWidth="1"/>
    <col min="3321" max="3321" width="10.28515625" style="44" customWidth="1"/>
    <col min="3322" max="3322" width="20.7109375" style="44" customWidth="1"/>
    <col min="3323" max="3323" width="19.7109375" style="44" customWidth="1"/>
    <col min="3324" max="3324" width="15.42578125" style="44" customWidth="1"/>
    <col min="3325" max="3325" width="12.42578125" style="44" customWidth="1"/>
    <col min="3326" max="3326" width="18.7109375" style="44" customWidth="1"/>
    <col min="3327" max="3327" width="13.42578125" style="44" customWidth="1"/>
    <col min="3328" max="3574" width="11.42578125" style="44"/>
    <col min="3575" max="3575" width="51.28515625" style="44" customWidth="1"/>
    <col min="3576" max="3576" width="16.7109375" style="44" customWidth="1"/>
    <col min="3577" max="3577" width="10.28515625" style="44" customWidth="1"/>
    <col min="3578" max="3578" width="20.7109375" style="44" customWidth="1"/>
    <col min="3579" max="3579" width="19.7109375" style="44" customWidth="1"/>
    <col min="3580" max="3580" width="15.42578125" style="44" customWidth="1"/>
    <col min="3581" max="3581" width="12.42578125" style="44" customWidth="1"/>
    <col min="3582" max="3582" width="18.7109375" style="44" customWidth="1"/>
    <col min="3583" max="3583" width="13.42578125" style="44" customWidth="1"/>
    <col min="3584" max="3830" width="11.42578125" style="44"/>
    <col min="3831" max="3831" width="51.28515625" style="44" customWidth="1"/>
    <col min="3832" max="3832" width="16.7109375" style="44" customWidth="1"/>
    <col min="3833" max="3833" width="10.28515625" style="44" customWidth="1"/>
    <col min="3834" max="3834" width="20.7109375" style="44" customWidth="1"/>
    <col min="3835" max="3835" width="19.7109375" style="44" customWidth="1"/>
    <col min="3836" max="3836" width="15.42578125" style="44" customWidth="1"/>
    <col min="3837" max="3837" width="12.42578125" style="44" customWidth="1"/>
    <col min="3838" max="3838" width="18.7109375" style="44" customWidth="1"/>
    <col min="3839" max="3839" width="13.42578125" style="44" customWidth="1"/>
    <col min="3840" max="4086" width="11.42578125" style="44"/>
    <col min="4087" max="4087" width="51.28515625" style="44" customWidth="1"/>
    <col min="4088" max="4088" width="16.7109375" style="44" customWidth="1"/>
    <col min="4089" max="4089" width="10.28515625" style="44" customWidth="1"/>
    <col min="4090" max="4090" width="20.7109375" style="44" customWidth="1"/>
    <col min="4091" max="4091" width="19.7109375" style="44" customWidth="1"/>
    <col min="4092" max="4092" width="15.42578125" style="44" customWidth="1"/>
    <col min="4093" max="4093" width="12.42578125" style="44" customWidth="1"/>
    <col min="4094" max="4094" width="18.7109375" style="44" customWidth="1"/>
    <col min="4095" max="4095" width="13.42578125" style="44" customWidth="1"/>
    <col min="4096" max="4342" width="11.42578125" style="44"/>
    <col min="4343" max="4343" width="51.28515625" style="44" customWidth="1"/>
    <col min="4344" max="4344" width="16.7109375" style="44" customWidth="1"/>
    <col min="4345" max="4345" width="10.28515625" style="44" customWidth="1"/>
    <col min="4346" max="4346" width="20.7109375" style="44" customWidth="1"/>
    <col min="4347" max="4347" width="19.7109375" style="44" customWidth="1"/>
    <col min="4348" max="4348" width="15.42578125" style="44" customWidth="1"/>
    <col min="4349" max="4349" width="12.42578125" style="44" customWidth="1"/>
    <col min="4350" max="4350" width="18.7109375" style="44" customWidth="1"/>
    <col min="4351" max="4351" width="13.42578125" style="44" customWidth="1"/>
    <col min="4352" max="4598" width="11.42578125" style="44"/>
    <col min="4599" max="4599" width="51.28515625" style="44" customWidth="1"/>
    <col min="4600" max="4600" width="16.7109375" style="44" customWidth="1"/>
    <col min="4601" max="4601" width="10.28515625" style="44" customWidth="1"/>
    <col min="4602" max="4602" width="20.7109375" style="44" customWidth="1"/>
    <col min="4603" max="4603" width="19.7109375" style="44" customWidth="1"/>
    <col min="4604" max="4604" width="15.42578125" style="44" customWidth="1"/>
    <col min="4605" max="4605" width="12.42578125" style="44" customWidth="1"/>
    <col min="4606" max="4606" width="18.7109375" style="44" customWidth="1"/>
    <col min="4607" max="4607" width="13.42578125" style="44" customWidth="1"/>
    <col min="4608" max="4854" width="11.42578125" style="44"/>
    <col min="4855" max="4855" width="51.28515625" style="44" customWidth="1"/>
    <col min="4856" max="4856" width="16.7109375" style="44" customWidth="1"/>
    <col min="4857" max="4857" width="10.28515625" style="44" customWidth="1"/>
    <col min="4858" max="4858" width="20.7109375" style="44" customWidth="1"/>
    <col min="4859" max="4859" width="19.7109375" style="44" customWidth="1"/>
    <col min="4860" max="4860" width="15.42578125" style="44" customWidth="1"/>
    <col min="4861" max="4861" width="12.42578125" style="44" customWidth="1"/>
    <col min="4862" max="4862" width="18.7109375" style="44" customWidth="1"/>
    <col min="4863" max="4863" width="13.42578125" style="44" customWidth="1"/>
    <col min="4864" max="5110" width="11.42578125" style="44"/>
    <col min="5111" max="5111" width="51.28515625" style="44" customWidth="1"/>
    <col min="5112" max="5112" width="16.7109375" style="44" customWidth="1"/>
    <col min="5113" max="5113" width="10.28515625" style="44" customWidth="1"/>
    <col min="5114" max="5114" width="20.7109375" style="44" customWidth="1"/>
    <col min="5115" max="5115" width="19.7109375" style="44" customWidth="1"/>
    <col min="5116" max="5116" width="15.42578125" style="44" customWidth="1"/>
    <col min="5117" max="5117" width="12.42578125" style="44" customWidth="1"/>
    <col min="5118" max="5118" width="18.7109375" style="44" customWidth="1"/>
    <col min="5119" max="5119" width="13.42578125" style="44" customWidth="1"/>
    <col min="5120" max="5366" width="11.42578125" style="44"/>
    <col min="5367" max="5367" width="51.28515625" style="44" customWidth="1"/>
    <col min="5368" max="5368" width="16.7109375" style="44" customWidth="1"/>
    <col min="5369" max="5369" width="10.28515625" style="44" customWidth="1"/>
    <col min="5370" max="5370" width="20.7109375" style="44" customWidth="1"/>
    <col min="5371" max="5371" width="19.7109375" style="44" customWidth="1"/>
    <col min="5372" max="5372" width="15.42578125" style="44" customWidth="1"/>
    <col min="5373" max="5373" width="12.42578125" style="44" customWidth="1"/>
    <col min="5374" max="5374" width="18.7109375" style="44" customWidth="1"/>
    <col min="5375" max="5375" width="13.42578125" style="44" customWidth="1"/>
    <col min="5376" max="5622" width="11.42578125" style="44"/>
    <col min="5623" max="5623" width="51.28515625" style="44" customWidth="1"/>
    <col min="5624" max="5624" width="16.7109375" style="44" customWidth="1"/>
    <col min="5625" max="5625" width="10.28515625" style="44" customWidth="1"/>
    <col min="5626" max="5626" width="20.7109375" style="44" customWidth="1"/>
    <col min="5627" max="5627" width="19.7109375" style="44" customWidth="1"/>
    <col min="5628" max="5628" width="15.42578125" style="44" customWidth="1"/>
    <col min="5629" max="5629" width="12.42578125" style="44" customWidth="1"/>
    <col min="5630" max="5630" width="18.7109375" style="44" customWidth="1"/>
    <col min="5631" max="5631" width="13.42578125" style="44" customWidth="1"/>
    <col min="5632" max="5878" width="11.42578125" style="44"/>
    <col min="5879" max="5879" width="51.28515625" style="44" customWidth="1"/>
    <col min="5880" max="5880" width="16.7109375" style="44" customWidth="1"/>
    <col min="5881" max="5881" width="10.28515625" style="44" customWidth="1"/>
    <col min="5882" max="5882" width="20.7109375" style="44" customWidth="1"/>
    <col min="5883" max="5883" width="19.7109375" style="44" customWidth="1"/>
    <col min="5884" max="5884" width="15.42578125" style="44" customWidth="1"/>
    <col min="5885" max="5885" width="12.42578125" style="44" customWidth="1"/>
    <col min="5886" max="5886" width="18.7109375" style="44" customWidth="1"/>
    <col min="5887" max="5887" width="13.42578125" style="44" customWidth="1"/>
    <col min="5888" max="6134" width="11.42578125" style="44"/>
    <col min="6135" max="6135" width="51.28515625" style="44" customWidth="1"/>
    <col min="6136" max="6136" width="16.7109375" style="44" customWidth="1"/>
    <col min="6137" max="6137" width="10.28515625" style="44" customWidth="1"/>
    <col min="6138" max="6138" width="20.7109375" style="44" customWidth="1"/>
    <col min="6139" max="6139" width="19.7109375" style="44" customWidth="1"/>
    <col min="6140" max="6140" width="15.42578125" style="44" customWidth="1"/>
    <col min="6141" max="6141" width="12.42578125" style="44" customWidth="1"/>
    <col min="6142" max="6142" width="18.7109375" style="44" customWidth="1"/>
    <col min="6143" max="6143" width="13.42578125" style="44" customWidth="1"/>
    <col min="6144" max="6390" width="11.42578125" style="44"/>
    <col min="6391" max="6391" width="51.28515625" style="44" customWidth="1"/>
    <col min="6392" max="6392" width="16.7109375" style="44" customWidth="1"/>
    <col min="6393" max="6393" width="10.28515625" style="44" customWidth="1"/>
    <col min="6394" max="6394" width="20.7109375" style="44" customWidth="1"/>
    <col min="6395" max="6395" width="19.7109375" style="44" customWidth="1"/>
    <col min="6396" max="6396" width="15.42578125" style="44" customWidth="1"/>
    <col min="6397" max="6397" width="12.42578125" style="44" customWidth="1"/>
    <col min="6398" max="6398" width="18.7109375" style="44" customWidth="1"/>
    <col min="6399" max="6399" width="13.42578125" style="44" customWidth="1"/>
    <col min="6400" max="6646" width="11.42578125" style="44"/>
    <col min="6647" max="6647" width="51.28515625" style="44" customWidth="1"/>
    <col min="6648" max="6648" width="16.7109375" style="44" customWidth="1"/>
    <col min="6649" max="6649" width="10.28515625" style="44" customWidth="1"/>
    <col min="6650" max="6650" width="20.7109375" style="44" customWidth="1"/>
    <col min="6651" max="6651" width="19.7109375" style="44" customWidth="1"/>
    <col min="6652" max="6652" width="15.42578125" style="44" customWidth="1"/>
    <col min="6653" max="6653" width="12.42578125" style="44" customWidth="1"/>
    <col min="6654" max="6654" width="18.7109375" style="44" customWidth="1"/>
    <col min="6655" max="6655" width="13.42578125" style="44" customWidth="1"/>
    <col min="6656" max="6902" width="11.42578125" style="44"/>
    <col min="6903" max="6903" width="51.28515625" style="44" customWidth="1"/>
    <col min="6904" max="6904" width="16.7109375" style="44" customWidth="1"/>
    <col min="6905" max="6905" width="10.28515625" style="44" customWidth="1"/>
    <col min="6906" max="6906" width="20.7109375" style="44" customWidth="1"/>
    <col min="6907" max="6907" width="19.7109375" style="44" customWidth="1"/>
    <col min="6908" max="6908" width="15.42578125" style="44" customWidth="1"/>
    <col min="6909" max="6909" width="12.42578125" style="44" customWidth="1"/>
    <col min="6910" max="6910" width="18.7109375" style="44" customWidth="1"/>
    <col min="6911" max="6911" width="13.42578125" style="44" customWidth="1"/>
    <col min="6912" max="7158" width="11.42578125" style="44"/>
    <col min="7159" max="7159" width="51.28515625" style="44" customWidth="1"/>
    <col min="7160" max="7160" width="16.7109375" style="44" customWidth="1"/>
    <col min="7161" max="7161" width="10.28515625" style="44" customWidth="1"/>
    <col min="7162" max="7162" width="20.7109375" style="44" customWidth="1"/>
    <col min="7163" max="7163" width="19.7109375" style="44" customWidth="1"/>
    <col min="7164" max="7164" width="15.42578125" style="44" customWidth="1"/>
    <col min="7165" max="7165" width="12.42578125" style="44" customWidth="1"/>
    <col min="7166" max="7166" width="18.7109375" style="44" customWidth="1"/>
    <col min="7167" max="7167" width="13.42578125" style="44" customWidth="1"/>
    <col min="7168" max="7414" width="11.42578125" style="44"/>
    <col min="7415" max="7415" width="51.28515625" style="44" customWidth="1"/>
    <col min="7416" max="7416" width="16.7109375" style="44" customWidth="1"/>
    <col min="7417" max="7417" width="10.28515625" style="44" customWidth="1"/>
    <col min="7418" max="7418" width="20.7109375" style="44" customWidth="1"/>
    <col min="7419" max="7419" width="19.7109375" style="44" customWidth="1"/>
    <col min="7420" max="7420" width="15.42578125" style="44" customWidth="1"/>
    <col min="7421" max="7421" width="12.42578125" style="44" customWidth="1"/>
    <col min="7422" max="7422" width="18.7109375" style="44" customWidth="1"/>
    <col min="7423" max="7423" width="13.42578125" style="44" customWidth="1"/>
    <col min="7424" max="7670" width="11.42578125" style="44"/>
    <col min="7671" max="7671" width="51.28515625" style="44" customWidth="1"/>
    <col min="7672" max="7672" width="16.7109375" style="44" customWidth="1"/>
    <col min="7673" max="7673" width="10.28515625" style="44" customWidth="1"/>
    <col min="7674" max="7674" width="20.7109375" style="44" customWidth="1"/>
    <col min="7675" max="7675" width="19.7109375" style="44" customWidth="1"/>
    <col min="7676" max="7676" width="15.42578125" style="44" customWidth="1"/>
    <col min="7677" max="7677" width="12.42578125" style="44" customWidth="1"/>
    <col min="7678" max="7678" width="18.7109375" style="44" customWidth="1"/>
    <col min="7679" max="7679" width="13.42578125" style="44" customWidth="1"/>
    <col min="7680" max="7926" width="11.42578125" style="44"/>
    <col min="7927" max="7927" width="51.28515625" style="44" customWidth="1"/>
    <col min="7928" max="7928" width="16.7109375" style="44" customWidth="1"/>
    <col min="7929" max="7929" width="10.28515625" style="44" customWidth="1"/>
    <col min="7930" max="7930" width="20.7109375" style="44" customWidth="1"/>
    <col min="7931" max="7931" width="19.7109375" style="44" customWidth="1"/>
    <col min="7932" max="7932" width="15.42578125" style="44" customWidth="1"/>
    <col min="7933" max="7933" width="12.42578125" style="44" customWidth="1"/>
    <col min="7934" max="7934" width="18.7109375" style="44" customWidth="1"/>
    <col min="7935" max="7935" width="13.42578125" style="44" customWidth="1"/>
    <col min="7936" max="8182" width="11.42578125" style="44"/>
    <col min="8183" max="8183" width="51.28515625" style="44" customWidth="1"/>
    <col min="8184" max="8184" width="16.7109375" style="44" customWidth="1"/>
    <col min="8185" max="8185" width="10.28515625" style="44" customWidth="1"/>
    <col min="8186" max="8186" width="20.7109375" style="44" customWidth="1"/>
    <col min="8187" max="8187" width="19.7109375" style="44" customWidth="1"/>
    <col min="8188" max="8188" width="15.42578125" style="44" customWidth="1"/>
    <col min="8189" max="8189" width="12.42578125" style="44" customWidth="1"/>
    <col min="8190" max="8190" width="18.7109375" style="44" customWidth="1"/>
    <col min="8191" max="8191" width="13.42578125" style="44" customWidth="1"/>
    <col min="8192" max="8438" width="11.42578125" style="44"/>
    <col min="8439" max="8439" width="51.28515625" style="44" customWidth="1"/>
    <col min="8440" max="8440" width="16.7109375" style="44" customWidth="1"/>
    <col min="8441" max="8441" width="10.28515625" style="44" customWidth="1"/>
    <col min="8442" max="8442" width="20.7109375" style="44" customWidth="1"/>
    <col min="8443" max="8443" width="19.7109375" style="44" customWidth="1"/>
    <col min="8444" max="8444" width="15.42578125" style="44" customWidth="1"/>
    <col min="8445" max="8445" width="12.42578125" style="44" customWidth="1"/>
    <col min="8446" max="8446" width="18.7109375" style="44" customWidth="1"/>
    <col min="8447" max="8447" width="13.42578125" style="44" customWidth="1"/>
    <col min="8448" max="8694" width="11.42578125" style="44"/>
    <col min="8695" max="8695" width="51.28515625" style="44" customWidth="1"/>
    <col min="8696" max="8696" width="16.7109375" style="44" customWidth="1"/>
    <col min="8697" max="8697" width="10.28515625" style="44" customWidth="1"/>
    <col min="8698" max="8698" width="20.7109375" style="44" customWidth="1"/>
    <col min="8699" max="8699" width="19.7109375" style="44" customWidth="1"/>
    <col min="8700" max="8700" width="15.42578125" style="44" customWidth="1"/>
    <col min="8701" max="8701" width="12.42578125" style="44" customWidth="1"/>
    <col min="8702" max="8702" width="18.7109375" style="44" customWidth="1"/>
    <col min="8703" max="8703" width="13.42578125" style="44" customWidth="1"/>
    <col min="8704" max="8950" width="11.42578125" style="44"/>
    <col min="8951" max="8951" width="51.28515625" style="44" customWidth="1"/>
    <col min="8952" max="8952" width="16.7109375" style="44" customWidth="1"/>
    <col min="8953" max="8953" width="10.28515625" style="44" customWidth="1"/>
    <col min="8954" max="8954" width="20.7109375" style="44" customWidth="1"/>
    <col min="8955" max="8955" width="19.7109375" style="44" customWidth="1"/>
    <col min="8956" max="8956" width="15.42578125" style="44" customWidth="1"/>
    <col min="8957" max="8957" width="12.42578125" style="44" customWidth="1"/>
    <col min="8958" max="8958" width="18.7109375" style="44" customWidth="1"/>
    <col min="8959" max="8959" width="13.42578125" style="44" customWidth="1"/>
    <col min="8960" max="9206" width="11.42578125" style="44"/>
    <col min="9207" max="9207" width="51.28515625" style="44" customWidth="1"/>
    <col min="9208" max="9208" width="16.7109375" style="44" customWidth="1"/>
    <col min="9209" max="9209" width="10.28515625" style="44" customWidth="1"/>
    <col min="9210" max="9210" width="20.7109375" style="44" customWidth="1"/>
    <col min="9211" max="9211" width="19.7109375" style="44" customWidth="1"/>
    <col min="9212" max="9212" width="15.42578125" style="44" customWidth="1"/>
    <col min="9213" max="9213" width="12.42578125" style="44" customWidth="1"/>
    <col min="9214" max="9214" width="18.7109375" style="44" customWidth="1"/>
    <col min="9215" max="9215" width="13.42578125" style="44" customWidth="1"/>
    <col min="9216" max="9462" width="11.42578125" style="44"/>
    <col min="9463" max="9463" width="51.28515625" style="44" customWidth="1"/>
    <col min="9464" max="9464" width="16.7109375" style="44" customWidth="1"/>
    <col min="9465" max="9465" width="10.28515625" style="44" customWidth="1"/>
    <col min="9466" max="9466" width="20.7109375" style="44" customWidth="1"/>
    <col min="9467" max="9467" width="19.7109375" style="44" customWidth="1"/>
    <col min="9468" max="9468" width="15.42578125" style="44" customWidth="1"/>
    <col min="9469" max="9469" width="12.42578125" style="44" customWidth="1"/>
    <col min="9470" max="9470" width="18.7109375" style="44" customWidth="1"/>
    <col min="9471" max="9471" width="13.42578125" style="44" customWidth="1"/>
    <col min="9472" max="9718" width="11.42578125" style="44"/>
    <col min="9719" max="9719" width="51.28515625" style="44" customWidth="1"/>
    <col min="9720" max="9720" width="16.7109375" style="44" customWidth="1"/>
    <col min="9721" max="9721" width="10.28515625" style="44" customWidth="1"/>
    <col min="9722" max="9722" width="20.7109375" style="44" customWidth="1"/>
    <col min="9723" max="9723" width="19.7109375" style="44" customWidth="1"/>
    <col min="9724" max="9724" width="15.42578125" style="44" customWidth="1"/>
    <col min="9725" max="9725" width="12.42578125" style="44" customWidth="1"/>
    <col min="9726" max="9726" width="18.7109375" style="44" customWidth="1"/>
    <col min="9727" max="9727" width="13.42578125" style="44" customWidth="1"/>
    <col min="9728" max="9974" width="11.42578125" style="44"/>
    <col min="9975" max="9975" width="51.28515625" style="44" customWidth="1"/>
    <col min="9976" max="9976" width="16.7109375" style="44" customWidth="1"/>
    <col min="9977" max="9977" width="10.28515625" style="44" customWidth="1"/>
    <col min="9978" max="9978" width="20.7109375" style="44" customWidth="1"/>
    <col min="9979" max="9979" width="19.7109375" style="44" customWidth="1"/>
    <col min="9980" max="9980" width="15.42578125" style="44" customWidth="1"/>
    <col min="9981" max="9981" width="12.42578125" style="44" customWidth="1"/>
    <col min="9982" max="9982" width="18.7109375" style="44" customWidth="1"/>
    <col min="9983" max="9983" width="13.42578125" style="44" customWidth="1"/>
    <col min="9984" max="10230" width="11.42578125" style="44"/>
    <col min="10231" max="10231" width="51.28515625" style="44" customWidth="1"/>
    <col min="10232" max="10232" width="16.7109375" style="44" customWidth="1"/>
    <col min="10233" max="10233" width="10.28515625" style="44" customWidth="1"/>
    <col min="10234" max="10234" width="20.7109375" style="44" customWidth="1"/>
    <col min="10235" max="10235" width="19.7109375" style="44" customWidth="1"/>
    <col min="10236" max="10236" width="15.42578125" style="44" customWidth="1"/>
    <col min="10237" max="10237" width="12.42578125" style="44" customWidth="1"/>
    <col min="10238" max="10238" width="18.7109375" style="44" customWidth="1"/>
    <col min="10239" max="10239" width="13.42578125" style="44" customWidth="1"/>
    <col min="10240" max="10486" width="11.42578125" style="44"/>
    <col min="10487" max="10487" width="51.28515625" style="44" customWidth="1"/>
    <col min="10488" max="10488" width="16.7109375" style="44" customWidth="1"/>
    <col min="10489" max="10489" width="10.28515625" style="44" customWidth="1"/>
    <col min="10490" max="10490" width="20.7109375" style="44" customWidth="1"/>
    <col min="10491" max="10491" width="19.7109375" style="44" customWidth="1"/>
    <col min="10492" max="10492" width="15.42578125" style="44" customWidth="1"/>
    <col min="10493" max="10493" width="12.42578125" style="44" customWidth="1"/>
    <col min="10494" max="10494" width="18.7109375" style="44" customWidth="1"/>
    <col min="10495" max="10495" width="13.42578125" style="44" customWidth="1"/>
    <col min="10496" max="10742" width="11.42578125" style="44"/>
    <col min="10743" max="10743" width="51.28515625" style="44" customWidth="1"/>
    <col min="10744" max="10744" width="16.7109375" style="44" customWidth="1"/>
    <col min="10745" max="10745" width="10.28515625" style="44" customWidth="1"/>
    <col min="10746" max="10746" width="20.7109375" style="44" customWidth="1"/>
    <col min="10747" max="10747" width="19.7109375" style="44" customWidth="1"/>
    <col min="10748" max="10748" width="15.42578125" style="44" customWidth="1"/>
    <col min="10749" max="10749" width="12.42578125" style="44" customWidth="1"/>
    <col min="10750" max="10750" width="18.7109375" style="44" customWidth="1"/>
    <col min="10751" max="10751" width="13.42578125" style="44" customWidth="1"/>
    <col min="10752" max="10998" width="11.42578125" style="44"/>
    <col min="10999" max="10999" width="51.28515625" style="44" customWidth="1"/>
    <col min="11000" max="11000" width="16.7109375" style="44" customWidth="1"/>
    <col min="11001" max="11001" width="10.28515625" style="44" customWidth="1"/>
    <col min="11002" max="11002" width="20.7109375" style="44" customWidth="1"/>
    <col min="11003" max="11003" width="19.7109375" style="44" customWidth="1"/>
    <col min="11004" max="11004" width="15.42578125" style="44" customWidth="1"/>
    <col min="11005" max="11005" width="12.42578125" style="44" customWidth="1"/>
    <col min="11006" max="11006" width="18.7109375" style="44" customWidth="1"/>
    <col min="11007" max="11007" width="13.42578125" style="44" customWidth="1"/>
    <col min="11008" max="11254" width="11.42578125" style="44"/>
    <col min="11255" max="11255" width="51.28515625" style="44" customWidth="1"/>
    <col min="11256" max="11256" width="16.7109375" style="44" customWidth="1"/>
    <col min="11257" max="11257" width="10.28515625" style="44" customWidth="1"/>
    <col min="11258" max="11258" width="20.7109375" style="44" customWidth="1"/>
    <col min="11259" max="11259" width="19.7109375" style="44" customWidth="1"/>
    <col min="11260" max="11260" width="15.42578125" style="44" customWidth="1"/>
    <col min="11261" max="11261" width="12.42578125" style="44" customWidth="1"/>
    <col min="11262" max="11262" width="18.7109375" style="44" customWidth="1"/>
    <col min="11263" max="11263" width="13.42578125" style="44" customWidth="1"/>
    <col min="11264" max="11510" width="11.42578125" style="44"/>
    <col min="11511" max="11511" width="51.28515625" style="44" customWidth="1"/>
    <col min="11512" max="11512" width="16.7109375" style="44" customWidth="1"/>
    <col min="11513" max="11513" width="10.28515625" style="44" customWidth="1"/>
    <col min="11514" max="11514" width="20.7109375" style="44" customWidth="1"/>
    <col min="11515" max="11515" width="19.7109375" style="44" customWidth="1"/>
    <col min="11516" max="11516" width="15.42578125" style="44" customWidth="1"/>
    <col min="11517" max="11517" width="12.42578125" style="44" customWidth="1"/>
    <col min="11518" max="11518" width="18.7109375" style="44" customWidth="1"/>
    <col min="11519" max="11519" width="13.42578125" style="44" customWidth="1"/>
    <col min="11520" max="11766" width="11.42578125" style="44"/>
    <col min="11767" max="11767" width="51.28515625" style="44" customWidth="1"/>
    <col min="11768" max="11768" width="16.7109375" style="44" customWidth="1"/>
    <col min="11769" max="11769" width="10.28515625" style="44" customWidth="1"/>
    <col min="11770" max="11770" width="20.7109375" style="44" customWidth="1"/>
    <col min="11771" max="11771" width="19.7109375" style="44" customWidth="1"/>
    <col min="11772" max="11772" width="15.42578125" style="44" customWidth="1"/>
    <col min="11773" max="11773" width="12.42578125" style="44" customWidth="1"/>
    <col min="11774" max="11774" width="18.7109375" style="44" customWidth="1"/>
    <col min="11775" max="11775" width="13.42578125" style="44" customWidth="1"/>
    <col min="11776" max="12022" width="11.42578125" style="44"/>
    <col min="12023" max="12023" width="51.28515625" style="44" customWidth="1"/>
    <col min="12024" max="12024" width="16.7109375" style="44" customWidth="1"/>
    <col min="12025" max="12025" width="10.28515625" style="44" customWidth="1"/>
    <col min="12026" max="12026" width="20.7109375" style="44" customWidth="1"/>
    <col min="12027" max="12027" width="19.7109375" style="44" customWidth="1"/>
    <col min="12028" max="12028" width="15.42578125" style="44" customWidth="1"/>
    <col min="12029" max="12029" width="12.42578125" style="44" customWidth="1"/>
    <col min="12030" max="12030" width="18.7109375" style="44" customWidth="1"/>
    <col min="12031" max="12031" width="13.42578125" style="44" customWidth="1"/>
    <col min="12032" max="12278" width="11.42578125" style="44"/>
    <col min="12279" max="12279" width="51.28515625" style="44" customWidth="1"/>
    <col min="12280" max="12280" width="16.7109375" style="44" customWidth="1"/>
    <col min="12281" max="12281" width="10.28515625" style="44" customWidth="1"/>
    <col min="12282" max="12282" width="20.7109375" style="44" customWidth="1"/>
    <col min="12283" max="12283" width="19.7109375" style="44" customWidth="1"/>
    <col min="12284" max="12284" width="15.42578125" style="44" customWidth="1"/>
    <col min="12285" max="12285" width="12.42578125" style="44" customWidth="1"/>
    <col min="12286" max="12286" width="18.7109375" style="44" customWidth="1"/>
    <col min="12287" max="12287" width="13.42578125" style="44" customWidth="1"/>
    <col min="12288" max="12534" width="11.42578125" style="44"/>
    <col min="12535" max="12535" width="51.28515625" style="44" customWidth="1"/>
    <col min="12536" max="12536" width="16.7109375" style="44" customWidth="1"/>
    <col min="12537" max="12537" width="10.28515625" style="44" customWidth="1"/>
    <col min="12538" max="12538" width="20.7109375" style="44" customWidth="1"/>
    <col min="12539" max="12539" width="19.7109375" style="44" customWidth="1"/>
    <col min="12540" max="12540" width="15.42578125" style="44" customWidth="1"/>
    <col min="12541" max="12541" width="12.42578125" style="44" customWidth="1"/>
    <col min="12542" max="12542" width="18.7109375" style="44" customWidth="1"/>
    <col min="12543" max="12543" width="13.42578125" style="44" customWidth="1"/>
    <col min="12544" max="12790" width="11.42578125" style="44"/>
    <col min="12791" max="12791" width="51.28515625" style="44" customWidth="1"/>
    <col min="12792" max="12792" width="16.7109375" style="44" customWidth="1"/>
    <col min="12793" max="12793" width="10.28515625" style="44" customWidth="1"/>
    <col min="12794" max="12794" width="20.7109375" style="44" customWidth="1"/>
    <col min="12795" max="12795" width="19.7109375" style="44" customWidth="1"/>
    <col min="12796" max="12796" width="15.42578125" style="44" customWidth="1"/>
    <col min="12797" max="12797" width="12.42578125" style="44" customWidth="1"/>
    <col min="12798" max="12798" width="18.7109375" style="44" customWidth="1"/>
    <col min="12799" max="12799" width="13.42578125" style="44" customWidth="1"/>
    <col min="12800" max="13046" width="11.42578125" style="44"/>
    <col min="13047" max="13047" width="51.28515625" style="44" customWidth="1"/>
    <col min="13048" max="13048" width="16.7109375" style="44" customWidth="1"/>
    <col min="13049" max="13049" width="10.28515625" style="44" customWidth="1"/>
    <col min="13050" max="13050" width="20.7109375" style="44" customWidth="1"/>
    <col min="13051" max="13051" width="19.7109375" style="44" customWidth="1"/>
    <col min="13052" max="13052" width="15.42578125" style="44" customWidth="1"/>
    <col min="13053" max="13053" width="12.42578125" style="44" customWidth="1"/>
    <col min="13054" max="13054" width="18.7109375" style="44" customWidth="1"/>
    <col min="13055" max="13055" width="13.42578125" style="44" customWidth="1"/>
    <col min="13056" max="13302" width="11.42578125" style="44"/>
    <col min="13303" max="13303" width="51.28515625" style="44" customWidth="1"/>
    <col min="13304" max="13304" width="16.7109375" style="44" customWidth="1"/>
    <col min="13305" max="13305" width="10.28515625" style="44" customWidth="1"/>
    <col min="13306" max="13306" width="20.7109375" style="44" customWidth="1"/>
    <col min="13307" max="13307" width="19.7109375" style="44" customWidth="1"/>
    <col min="13308" max="13308" width="15.42578125" style="44" customWidth="1"/>
    <col min="13309" max="13309" width="12.42578125" style="44" customWidth="1"/>
    <col min="13310" max="13310" width="18.7109375" style="44" customWidth="1"/>
    <col min="13311" max="13311" width="13.42578125" style="44" customWidth="1"/>
    <col min="13312" max="13558" width="11.42578125" style="44"/>
    <col min="13559" max="13559" width="51.28515625" style="44" customWidth="1"/>
    <col min="13560" max="13560" width="16.7109375" style="44" customWidth="1"/>
    <col min="13561" max="13561" width="10.28515625" style="44" customWidth="1"/>
    <col min="13562" max="13562" width="20.7109375" style="44" customWidth="1"/>
    <col min="13563" max="13563" width="19.7109375" style="44" customWidth="1"/>
    <col min="13564" max="13564" width="15.42578125" style="44" customWidth="1"/>
    <col min="13565" max="13565" width="12.42578125" style="44" customWidth="1"/>
    <col min="13566" max="13566" width="18.7109375" style="44" customWidth="1"/>
    <col min="13567" max="13567" width="13.42578125" style="44" customWidth="1"/>
    <col min="13568" max="13814" width="11.42578125" style="44"/>
    <col min="13815" max="13815" width="51.28515625" style="44" customWidth="1"/>
    <col min="13816" max="13816" width="16.7109375" style="44" customWidth="1"/>
    <col min="13817" max="13817" width="10.28515625" style="44" customWidth="1"/>
    <col min="13818" max="13818" width="20.7109375" style="44" customWidth="1"/>
    <col min="13819" max="13819" width="19.7109375" style="44" customWidth="1"/>
    <col min="13820" max="13820" width="15.42578125" style="44" customWidth="1"/>
    <col min="13821" max="13821" width="12.42578125" style="44" customWidth="1"/>
    <col min="13822" max="13822" width="18.7109375" style="44" customWidth="1"/>
    <col min="13823" max="13823" width="13.42578125" style="44" customWidth="1"/>
    <col min="13824" max="14070" width="11.42578125" style="44"/>
    <col min="14071" max="14071" width="51.28515625" style="44" customWidth="1"/>
    <col min="14072" max="14072" width="16.7109375" style="44" customWidth="1"/>
    <col min="14073" max="14073" width="10.28515625" style="44" customWidth="1"/>
    <col min="14074" max="14074" width="20.7109375" style="44" customWidth="1"/>
    <col min="14075" max="14075" width="19.7109375" style="44" customWidth="1"/>
    <col min="14076" max="14076" width="15.42578125" style="44" customWidth="1"/>
    <col min="14077" max="14077" width="12.42578125" style="44" customWidth="1"/>
    <col min="14078" max="14078" width="18.7109375" style="44" customWidth="1"/>
    <col min="14079" max="14079" width="13.42578125" style="44" customWidth="1"/>
    <col min="14080" max="14326" width="11.42578125" style="44"/>
    <col min="14327" max="14327" width="51.28515625" style="44" customWidth="1"/>
    <col min="14328" max="14328" width="16.7109375" style="44" customWidth="1"/>
    <col min="14329" max="14329" width="10.28515625" style="44" customWidth="1"/>
    <col min="14330" max="14330" width="20.7109375" style="44" customWidth="1"/>
    <col min="14331" max="14331" width="19.7109375" style="44" customWidth="1"/>
    <col min="14332" max="14332" width="15.42578125" style="44" customWidth="1"/>
    <col min="14333" max="14333" width="12.42578125" style="44" customWidth="1"/>
    <col min="14334" max="14334" width="18.7109375" style="44" customWidth="1"/>
    <col min="14335" max="14335" width="13.42578125" style="44" customWidth="1"/>
    <col min="14336" max="14582" width="11.42578125" style="44"/>
    <col min="14583" max="14583" width="51.28515625" style="44" customWidth="1"/>
    <col min="14584" max="14584" width="16.7109375" style="44" customWidth="1"/>
    <col min="14585" max="14585" width="10.28515625" style="44" customWidth="1"/>
    <col min="14586" max="14586" width="20.7109375" style="44" customWidth="1"/>
    <col min="14587" max="14587" width="19.7109375" style="44" customWidth="1"/>
    <col min="14588" max="14588" width="15.42578125" style="44" customWidth="1"/>
    <col min="14589" max="14589" width="12.42578125" style="44" customWidth="1"/>
    <col min="14590" max="14590" width="18.7109375" style="44" customWidth="1"/>
    <col min="14591" max="14591" width="13.42578125" style="44" customWidth="1"/>
    <col min="14592" max="14838" width="11.42578125" style="44"/>
    <col min="14839" max="14839" width="51.28515625" style="44" customWidth="1"/>
    <col min="14840" max="14840" width="16.7109375" style="44" customWidth="1"/>
    <col min="14841" max="14841" width="10.28515625" style="44" customWidth="1"/>
    <col min="14842" max="14842" width="20.7109375" style="44" customWidth="1"/>
    <col min="14843" max="14843" width="19.7109375" style="44" customWidth="1"/>
    <col min="14844" max="14844" width="15.42578125" style="44" customWidth="1"/>
    <col min="14845" max="14845" width="12.42578125" style="44" customWidth="1"/>
    <col min="14846" max="14846" width="18.7109375" style="44" customWidth="1"/>
    <col min="14847" max="14847" width="13.42578125" style="44" customWidth="1"/>
    <col min="14848" max="15094" width="11.42578125" style="44"/>
    <col min="15095" max="15095" width="51.28515625" style="44" customWidth="1"/>
    <col min="15096" max="15096" width="16.7109375" style="44" customWidth="1"/>
    <col min="15097" max="15097" width="10.28515625" style="44" customWidth="1"/>
    <col min="15098" max="15098" width="20.7109375" style="44" customWidth="1"/>
    <col min="15099" max="15099" width="19.7109375" style="44" customWidth="1"/>
    <col min="15100" max="15100" width="15.42578125" style="44" customWidth="1"/>
    <col min="15101" max="15101" width="12.42578125" style="44" customWidth="1"/>
    <col min="15102" max="15102" width="18.7109375" style="44" customWidth="1"/>
    <col min="15103" max="15103" width="13.42578125" style="44" customWidth="1"/>
    <col min="15104" max="15350" width="11.42578125" style="44"/>
    <col min="15351" max="15351" width="51.28515625" style="44" customWidth="1"/>
    <col min="15352" max="15352" width="16.7109375" style="44" customWidth="1"/>
    <col min="15353" max="15353" width="10.28515625" style="44" customWidth="1"/>
    <col min="15354" max="15354" width="20.7109375" style="44" customWidth="1"/>
    <col min="15355" max="15355" width="19.7109375" style="44" customWidth="1"/>
    <col min="15356" max="15356" width="15.42578125" style="44" customWidth="1"/>
    <col min="15357" max="15357" width="12.42578125" style="44" customWidth="1"/>
    <col min="15358" max="15358" width="18.7109375" style="44" customWidth="1"/>
    <col min="15359" max="15359" width="13.42578125" style="44" customWidth="1"/>
    <col min="15360" max="15606" width="11.42578125" style="44"/>
    <col min="15607" max="15607" width="51.28515625" style="44" customWidth="1"/>
    <col min="15608" max="15608" width="16.7109375" style="44" customWidth="1"/>
    <col min="15609" max="15609" width="10.28515625" style="44" customWidth="1"/>
    <col min="15610" max="15610" width="20.7109375" style="44" customWidth="1"/>
    <col min="15611" max="15611" width="19.7109375" style="44" customWidth="1"/>
    <col min="15612" max="15612" width="15.42578125" style="44" customWidth="1"/>
    <col min="15613" max="15613" width="12.42578125" style="44" customWidth="1"/>
    <col min="15614" max="15614" width="18.7109375" style="44" customWidth="1"/>
    <col min="15615" max="15615" width="13.42578125" style="44" customWidth="1"/>
    <col min="15616" max="15862" width="11.42578125" style="44"/>
    <col min="15863" max="15863" width="51.28515625" style="44" customWidth="1"/>
    <col min="15864" max="15864" width="16.7109375" style="44" customWidth="1"/>
    <col min="15865" max="15865" width="10.28515625" style="44" customWidth="1"/>
    <col min="15866" max="15866" width="20.7109375" style="44" customWidth="1"/>
    <col min="15867" max="15867" width="19.7109375" style="44" customWidth="1"/>
    <col min="15868" max="15868" width="15.42578125" style="44" customWidth="1"/>
    <col min="15869" max="15869" width="12.42578125" style="44" customWidth="1"/>
    <col min="15870" max="15870" width="18.7109375" style="44" customWidth="1"/>
    <col min="15871" max="15871" width="13.42578125" style="44" customWidth="1"/>
    <col min="15872" max="16118" width="11.42578125" style="44"/>
    <col min="16119" max="16119" width="51.28515625" style="44" customWidth="1"/>
    <col min="16120" max="16120" width="16.7109375" style="44" customWidth="1"/>
    <col min="16121" max="16121" width="10.28515625" style="44" customWidth="1"/>
    <col min="16122" max="16122" width="20.7109375" style="44" customWidth="1"/>
    <col min="16123" max="16123" width="19.7109375" style="44" customWidth="1"/>
    <col min="16124" max="16124" width="15.42578125" style="44" customWidth="1"/>
    <col min="16125" max="16125" width="12.42578125" style="44" customWidth="1"/>
    <col min="16126" max="16126" width="18.7109375" style="44" customWidth="1"/>
    <col min="16127" max="16127" width="13.42578125" style="44" customWidth="1"/>
    <col min="16128" max="16384" width="11.42578125" style="44"/>
  </cols>
  <sheetData>
    <row r="1" spans="1:8" ht="29.25" customHeight="1" x14ac:dyDescent="0.2">
      <c r="A1" s="105" t="s">
        <v>80</v>
      </c>
      <c r="B1" s="106"/>
      <c r="C1" s="106"/>
      <c r="D1" s="106"/>
      <c r="E1" s="106"/>
      <c r="F1" s="106"/>
      <c r="G1" s="107"/>
      <c r="H1" s="107"/>
    </row>
    <row r="2" spans="1:8" ht="12.75" customHeight="1" x14ac:dyDescent="0.2">
      <c r="A2" s="44" t="str">
        <f>"Formulaire demande de paiement 19.2.1 version 1.0"</f>
        <v>Formulaire demande de paiement 19.2.1 version 1.0</v>
      </c>
      <c r="B2" s="45"/>
      <c r="C2" s="45"/>
    </row>
    <row r="3" spans="1:8" ht="7.5" customHeight="1" thickBot="1" x14ac:dyDescent="0.25">
      <c r="A3" s="46"/>
      <c r="B3" s="46"/>
      <c r="C3" s="46"/>
      <c r="D3" s="46"/>
      <c r="E3" s="46"/>
      <c r="F3" s="46"/>
      <c r="G3" s="46"/>
      <c r="H3" s="46"/>
    </row>
    <row r="4" spans="1:8" ht="18" customHeight="1" x14ac:dyDescent="0.2">
      <c r="A4" s="47" t="s">
        <v>55</v>
      </c>
      <c r="B4" s="48"/>
      <c r="C4" s="48"/>
      <c r="D4" s="48"/>
      <c r="E4" s="48" t="s">
        <v>56</v>
      </c>
      <c r="F4" s="48"/>
      <c r="G4" s="48"/>
      <c r="H4" s="49"/>
    </row>
    <row r="5" spans="1:8" ht="18" customHeight="1" x14ac:dyDescent="0.2">
      <c r="A5" s="50" t="s">
        <v>57</v>
      </c>
      <c r="B5" s="51"/>
      <c r="C5" s="51"/>
      <c r="D5" s="52"/>
      <c r="E5" s="51" t="s">
        <v>58</v>
      </c>
      <c r="F5" s="51"/>
      <c r="G5" s="51"/>
      <c r="H5" s="53"/>
    </row>
    <row r="6" spans="1:8" ht="18" customHeight="1" x14ac:dyDescent="0.2">
      <c r="A6" s="50" t="s">
        <v>59</v>
      </c>
      <c r="B6" s="51"/>
      <c r="C6" s="51"/>
      <c r="D6" s="52"/>
      <c r="E6" s="51" t="s">
        <v>60</v>
      </c>
      <c r="F6" s="51"/>
      <c r="G6" s="51"/>
      <c r="H6" s="53"/>
    </row>
    <row r="7" spans="1:8" ht="7.5" customHeight="1" thickBot="1" x14ac:dyDescent="0.25">
      <c r="A7" s="54"/>
      <c r="B7" s="55"/>
      <c r="C7" s="55"/>
      <c r="D7" s="55"/>
      <c r="E7" s="55"/>
      <c r="F7" s="55"/>
      <c r="G7" s="55"/>
      <c r="H7" s="56"/>
    </row>
    <row r="8" spans="1:8" ht="18" customHeight="1" x14ac:dyDescent="0.25">
      <c r="A8" s="57"/>
    </row>
    <row r="9" spans="1:8" ht="18" customHeight="1" x14ac:dyDescent="0.2">
      <c r="A9" s="138" t="s">
        <v>61</v>
      </c>
      <c r="B9" s="138"/>
      <c r="C9" s="138"/>
      <c r="D9" s="138"/>
      <c r="E9" s="135" t="s">
        <v>78</v>
      </c>
      <c r="F9" s="136"/>
      <c r="G9" s="137"/>
    </row>
    <row r="10" spans="1:8" ht="18" customHeight="1" x14ac:dyDescent="0.2">
      <c r="A10" s="58"/>
    </row>
    <row r="11" spans="1:8" ht="10.5" customHeight="1" x14ac:dyDescent="0.2">
      <c r="A11" s="59"/>
    </row>
    <row r="12" spans="1:8" s="46" customFormat="1" ht="180" customHeight="1" x14ac:dyDescent="0.2">
      <c r="A12" s="60" t="s">
        <v>62</v>
      </c>
      <c r="B12" s="61" t="s">
        <v>84</v>
      </c>
      <c r="C12" s="62" t="s">
        <v>63</v>
      </c>
      <c r="D12" s="63" t="s">
        <v>64</v>
      </c>
      <c r="E12" s="64" t="s">
        <v>83</v>
      </c>
      <c r="F12" s="60" t="s">
        <v>65</v>
      </c>
      <c r="G12" s="60" t="s">
        <v>66</v>
      </c>
      <c r="H12" s="44"/>
    </row>
    <row r="13" spans="1:8" ht="30" customHeight="1" x14ac:dyDescent="0.2">
      <c r="A13" s="65"/>
      <c r="B13" s="66"/>
      <c r="C13" s="67"/>
      <c r="D13" s="67"/>
      <c r="E13" s="68"/>
      <c r="F13" s="69"/>
      <c r="G13" s="70"/>
    </row>
    <row r="14" spans="1:8" ht="30" customHeight="1" x14ac:dyDescent="0.2">
      <c r="A14" s="65"/>
      <c r="B14" s="66"/>
      <c r="C14" s="67"/>
      <c r="D14" s="67"/>
      <c r="E14" s="68"/>
      <c r="F14" s="69"/>
      <c r="G14" s="70"/>
    </row>
    <row r="15" spans="1:8" ht="30" customHeight="1" x14ac:dyDescent="0.2">
      <c r="A15" s="65"/>
      <c r="B15" s="66"/>
      <c r="C15" s="67"/>
      <c r="D15" s="67"/>
      <c r="E15" s="68"/>
      <c r="F15" s="69"/>
      <c r="G15" s="70"/>
    </row>
    <row r="16" spans="1:8" ht="30" customHeight="1" x14ac:dyDescent="0.2">
      <c r="A16" s="65"/>
      <c r="B16" s="66"/>
      <c r="C16" s="67"/>
      <c r="D16" s="67"/>
      <c r="E16" s="68"/>
      <c r="F16" s="69"/>
      <c r="G16" s="70"/>
    </row>
    <row r="17" spans="1:8" ht="30" customHeight="1" x14ac:dyDescent="0.2">
      <c r="A17" s="65"/>
      <c r="B17" s="66"/>
      <c r="C17" s="67"/>
      <c r="D17" s="67"/>
      <c r="E17" s="68"/>
      <c r="F17" s="69"/>
      <c r="G17" s="70"/>
    </row>
    <row r="18" spans="1:8" ht="30" customHeight="1" x14ac:dyDescent="0.2">
      <c r="A18" s="65"/>
      <c r="B18" s="66"/>
      <c r="C18" s="67"/>
      <c r="D18" s="67"/>
      <c r="E18" s="68"/>
      <c r="F18" s="69"/>
      <c r="G18" s="70"/>
    </row>
    <row r="19" spans="1:8" ht="30" customHeight="1" x14ac:dyDescent="0.2">
      <c r="A19" s="65"/>
      <c r="B19" s="66"/>
      <c r="C19" s="67"/>
      <c r="D19" s="67"/>
      <c r="E19" s="68"/>
      <c r="F19" s="69"/>
      <c r="G19" s="70"/>
    </row>
    <row r="20" spans="1:8" ht="30" customHeight="1" x14ac:dyDescent="0.2">
      <c r="A20" s="65"/>
      <c r="B20" s="66"/>
      <c r="C20" s="67"/>
      <c r="D20" s="67"/>
      <c r="E20" s="68"/>
      <c r="F20" s="69"/>
      <c r="G20" s="70"/>
    </row>
    <row r="21" spans="1:8" ht="30" customHeight="1" x14ac:dyDescent="0.2">
      <c r="A21" s="65"/>
      <c r="B21" s="66"/>
      <c r="C21" s="67"/>
      <c r="D21" s="67"/>
      <c r="E21" s="68"/>
      <c r="F21" s="69"/>
      <c r="G21" s="70"/>
    </row>
    <row r="22" spans="1:8" ht="30" customHeight="1" x14ac:dyDescent="0.2">
      <c r="A22" s="65"/>
      <c r="B22" s="66"/>
      <c r="C22" s="67"/>
      <c r="D22" s="67"/>
      <c r="E22" s="68"/>
      <c r="F22" s="69"/>
      <c r="G22" s="70"/>
    </row>
    <row r="23" spans="1:8" ht="30" customHeight="1" x14ac:dyDescent="0.2">
      <c r="A23" s="65"/>
      <c r="B23" s="66"/>
      <c r="C23" s="67"/>
      <c r="D23" s="67"/>
      <c r="E23" s="68"/>
      <c r="F23" s="69"/>
      <c r="G23" s="70"/>
    </row>
    <row r="24" spans="1:8" ht="30" customHeight="1" x14ac:dyDescent="0.2">
      <c r="A24" s="65"/>
      <c r="B24" s="66"/>
      <c r="C24" s="67"/>
      <c r="D24" s="67"/>
      <c r="E24" s="68"/>
      <c r="F24" s="69"/>
      <c r="G24" s="70"/>
    </row>
    <row r="25" spans="1:8" ht="30" customHeight="1" x14ac:dyDescent="0.2">
      <c r="A25" s="65"/>
      <c r="B25" s="66"/>
      <c r="C25" s="67"/>
      <c r="D25" s="67"/>
      <c r="E25" s="68"/>
      <c r="F25" s="69"/>
      <c r="G25" s="70"/>
    </row>
    <row r="26" spans="1:8" ht="26.25" customHeight="1" x14ac:dyDescent="0.2">
      <c r="A26" s="71" t="s">
        <v>67</v>
      </c>
      <c r="B26" s="72"/>
      <c r="C26" s="72"/>
      <c r="D26" s="72"/>
      <c r="E26" s="73">
        <f>SUM(E13:E25)</f>
        <v>0</v>
      </c>
      <c r="F26" s="74"/>
      <c r="G26" s="74"/>
    </row>
    <row r="27" spans="1:8" s="76" customFormat="1" ht="18" customHeight="1" x14ac:dyDescent="0.2">
      <c r="A27" s="58"/>
      <c r="B27" s="75"/>
      <c r="C27" s="75"/>
      <c r="D27" s="75"/>
      <c r="E27" s="75"/>
      <c r="F27" s="75"/>
      <c r="H27" s="44"/>
    </row>
    <row r="28" spans="1:8" s="76" customFormat="1" ht="18" customHeight="1" thickBot="1" x14ac:dyDescent="0.25">
      <c r="A28" s="58"/>
      <c r="B28" s="75"/>
      <c r="C28" s="75"/>
      <c r="D28" s="75"/>
      <c r="E28" s="75"/>
      <c r="F28" s="75"/>
      <c r="H28" s="44"/>
    </row>
    <row r="29" spans="1:8" ht="39" customHeight="1" x14ac:dyDescent="0.2">
      <c r="A29" s="77"/>
      <c r="B29" s="78"/>
      <c r="C29" s="78"/>
      <c r="D29" s="78"/>
      <c r="E29" s="78"/>
      <c r="F29" s="78"/>
      <c r="G29" s="79"/>
    </row>
    <row r="30" spans="1:8" ht="39" customHeight="1" x14ac:dyDescent="0.2">
      <c r="A30" s="80" t="s">
        <v>68</v>
      </c>
      <c r="B30" s="81"/>
      <c r="C30" s="82"/>
      <c r="D30" s="82"/>
      <c r="E30" s="82"/>
      <c r="F30" s="82"/>
      <c r="G30" s="83"/>
    </row>
    <row r="31" spans="1:8" ht="19.5" customHeight="1" x14ac:dyDescent="0.2">
      <c r="A31" s="80"/>
      <c r="B31" s="84"/>
      <c r="C31" s="84"/>
      <c r="D31" s="82"/>
      <c r="E31" s="82"/>
      <c r="F31" s="82"/>
      <c r="G31" s="83"/>
    </row>
    <row r="32" spans="1:8" ht="39" customHeight="1" x14ac:dyDescent="0.2">
      <c r="A32" s="85" t="s">
        <v>69</v>
      </c>
      <c r="B32" s="142"/>
      <c r="C32" s="142"/>
      <c r="D32" s="142"/>
      <c r="E32" s="142"/>
      <c r="F32" s="142"/>
      <c r="G32" s="83"/>
    </row>
    <row r="33" spans="1:7" ht="24" customHeight="1" x14ac:dyDescent="0.2">
      <c r="A33" s="85"/>
      <c r="B33" s="86"/>
      <c r="C33" s="86"/>
      <c r="D33" s="86"/>
      <c r="E33" s="86"/>
      <c r="F33" s="86"/>
      <c r="G33" s="87"/>
    </row>
    <row r="34" spans="1:7" ht="39" customHeight="1" x14ac:dyDescent="0.2">
      <c r="A34" s="88" t="s">
        <v>70</v>
      </c>
      <c r="B34" s="143"/>
      <c r="C34" s="143"/>
      <c r="D34" s="143"/>
      <c r="E34" s="143"/>
      <c r="F34" s="143"/>
      <c r="G34" s="83"/>
    </row>
    <row r="35" spans="1:7" ht="39" customHeight="1" x14ac:dyDescent="0.2">
      <c r="A35" s="89"/>
      <c r="B35" s="143"/>
      <c r="C35" s="143"/>
      <c r="D35" s="143"/>
      <c r="E35" s="143"/>
      <c r="F35" s="143"/>
      <c r="G35" s="83"/>
    </row>
    <row r="36" spans="1:7" ht="39" customHeight="1" x14ac:dyDescent="0.2">
      <c r="A36" s="89"/>
      <c r="B36" s="143"/>
      <c r="C36" s="143"/>
      <c r="D36" s="143"/>
      <c r="E36" s="143"/>
      <c r="F36" s="143"/>
      <c r="G36" s="83"/>
    </row>
    <row r="37" spans="1:7" ht="39" customHeight="1" thickBot="1" x14ac:dyDescent="0.25">
      <c r="A37" s="90"/>
      <c r="B37" s="91"/>
      <c r="C37" s="91"/>
      <c r="D37" s="91"/>
      <c r="E37" s="91"/>
      <c r="F37" s="91"/>
      <c r="G37" s="92"/>
    </row>
    <row r="38" spans="1:7" ht="39" customHeight="1" x14ac:dyDescent="0.2">
      <c r="A38" s="163" t="s">
        <v>71</v>
      </c>
      <c r="B38" s="164"/>
      <c r="C38" s="164"/>
      <c r="D38" s="164"/>
      <c r="E38" s="164"/>
      <c r="F38" s="164"/>
      <c r="G38" s="165"/>
    </row>
    <row r="39" spans="1:7" ht="39" customHeight="1" x14ac:dyDescent="0.2">
      <c r="A39" s="166" t="s">
        <v>72</v>
      </c>
      <c r="B39" s="167"/>
      <c r="C39" s="167"/>
      <c r="D39" s="167"/>
      <c r="E39" s="167"/>
      <c r="F39" s="167"/>
      <c r="G39" s="168"/>
    </row>
    <row r="40" spans="1:7" ht="39" customHeight="1" x14ac:dyDescent="0.2">
      <c r="A40" s="93" t="s">
        <v>73</v>
      </c>
      <c r="B40" s="94"/>
      <c r="C40" s="154"/>
      <c r="D40" s="155"/>
      <c r="E40" s="94"/>
      <c r="F40" s="94"/>
      <c r="G40" s="95"/>
    </row>
    <row r="41" spans="1:7" ht="39" customHeight="1" x14ac:dyDescent="0.2">
      <c r="A41" s="93"/>
      <c r="B41" s="94"/>
      <c r="C41" s="96"/>
      <c r="D41" s="96"/>
      <c r="E41" s="94"/>
      <c r="F41" s="94"/>
      <c r="G41" s="95"/>
    </row>
    <row r="42" spans="1:7" ht="39" customHeight="1" x14ac:dyDescent="0.2">
      <c r="A42" s="97" t="s">
        <v>74</v>
      </c>
      <c r="B42" s="154"/>
      <c r="C42" s="156"/>
      <c r="D42" s="155"/>
      <c r="E42" s="98" t="s">
        <v>75</v>
      </c>
      <c r="F42" s="99"/>
      <c r="G42" s="95"/>
    </row>
    <row r="43" spans="1:7" ht="39" customHeight="1" x14ac:dyDescent="0.2">
      <c r="A43" s="100"/>
      <c r="B43" s="82"/>
      <c r="C43" s="82"/>
      <c r="D43" s="82"/>
      <c r="E43" s="101"/>
      <c r="F43" s="94"/>
      <c r="G43" s="95"/>
    </row>
    <row r="44" spans="1:7" ht="39" customHeight="1" x14ac:dyDescent="0.2">
      <c r="A44" s="93" t="s">
        <v>70</v>
      </c>
      <c r="B44" s="157"/>
      <c r="C44" s="158"/>
      <c r="D44" s="158"/>
      <c r="E44" s="158"/>
      <c r="F44" s="159"/>
      <c r="G44" s="95"/>
    </row>
    <row r="45" spans="1:7" ht="39" customHeight="1" x14ac:dyDescent="0.2">
      <c r="A45" s="93"/>
      <c r="B45" s="160"/>
      <c r="C45" s="161"/>
      <c r="D45" s="161"/>
      <c r="E45" s="161"/>
      <c r="F45" s="162"/>
      <c r="G45" s="95"/>
    </row>
    <row r="46" spans="1:7" ht="39" customHeight="1" thickBot="1" x14ac:dyDescent="0.25">
      <c r="A46" s="102"/>
      <c r="B46" s="103"/>
      <c r="C46" s="103"/>
      <c r="D46" s="103"/>
      <c r="E46" s="103"/>
      <c r="F46" s="103"/>
      <c r="G46" s="104"/>
    </row>
  </sheetData>
  <sheetProtection formatColumns="0" formatRows="0" insertColumns="0" insertRows="0"/>
  <mergeCells count="9">
    <mergeCell ref="C40:D40"/>
    <mergeCell ref="B42:D42"/>
    <mergeCell ref="B44:F45"/>
    <mergeCell ref="A9:D9"/>
    <mergeCell ref="E9:G9"/>
    <mergeCell ref="B32:F32"/>
    <mergeCell ref="B34:F36"/>
    <mergeCell ref="A38:G38"/>
    <mergeCell ref="A39:G39"/>
  </mergeCells>
  <dataValidations count="6">
    <dataValidation type="list" allowBlank="1" showInputMessage="1" showErrorMessage="1" sqref="F42">
      <formula1>"Commissaire aux comptes,Comptable public"</formula1>
    </dataValidation>
    <dataValidation type="date" allowBlank="1" showInputMessage="1" showErrorMessage="1" sqref="D5:D6 H5:H6">
      <formula1>41640</formula1>
      <formula2>45291</formula2>
    </dataValidation>
    <dataValidation type="list" allowBlank="1" showInputMessage="1" showErrorMessage="1" sqref="F13:F25">
      <formula1>", ,X"</formula1>
    </dataValidation>
    <dataValidation type="date" allowBlank="1" showInputMessage="1" showErrorMessage="1" sqref="C13:D25">
      <formula1>41640</formula1>
      <formula2>45291</formula2>
    </dataValidation>
    <dataValidation type="list" operator="equal" allowBlank="1" showErrorMessage="1" sqref="WLD982989:WLD983007 IN65509:IN65527 SJ65509:SJ65527 ACF65509:ACF65527 AMB65509:AMB65527 AVX65509:AVX65527 BFT65509:BFT65527 BPP65509:BPP65527 BZL65509:BZL65527 CJH65509:CJH65527 CTD65509:CTD65527 DCZ65509:DCZ65527 DMV65509:DMV65527 DWR65509:DWR65527 EGN65509:EGN65527 EQJ65509:EQJ65527 FAF65509:FAF65527 FKB65509:FKB65527 FTX65509:FTX65527 GDT65509:GDT65527 GNP65509:GNP65527 GXL65509:GXL65527 HHH65509:HHH65527 HRD65509:HRD65527 IAZ65509:IAZ65527 IKV65509:IKV65527 IUR65509:IUR65527 JEN65509:JEN65527 JOJ65509:JOJ65527 JYF65509:JYF65527 KIB65509:KIB65527 KRX65509:KRX65527 LBT65509:LBT65527 LLP65509:LLP65527 LVL65509:LVL65527 MFH65509:MFH65527 MPD65509:MPD65527 MYZ65509:MYZ65527 NIV65509:NIV65527 NSR65509:NSR65527 OCN65509:OCN65527 OMJ65509:OMJ65527 OWF65509:OWF65527 PGB65509:PGB65527 PPX65509:PPX65527 PZT65509:PZT65527 QJP65509:QJP65527 QTL65509:QTL65527 RDH65509:RDH65527 RND65509:RND65527 RWZ65509:RWZ65527 SGV65509:SGV65527 SQR65509:SQR65527 TAN65509:TAN65527 TKJ65509:TKJ65527 TUF65509:TUF65527 UEB65509:UEB65527 UNX65509:UNX65527 UXT65509:UXT65527 VHP65509:VHP65527 VRL65509:VRL65527 WBH65509:WBH65527 WLD65509:WLD65527 WUZ65509:WUZ65527 IN131045:IN131063 SJ131045:SJ131063 ACF131045:ACF131063 AMB131045:AMB131063 AVX131045:AVX131063 BFT131045:BFT131063 BPP131045:BPP131063 BZL131045:BZL131063 CJH131045:CJH131063 CTD131045:CTD131063 DCZ131045:DCZ131063 DMV131045:DMV131063 DWR131045:DWR131063 EGN131045:EGN131063 EQJ131045:EQJ131063 FAF131045:FAF131063 FKB131045:FKB131063 FTX131045:FTX131063 GDT131045:GDT131063 GNP131045:GNP131063 GXL131045:GXL131063 HHH131045:HHH131063 HRD131045:HRD131063 IAZ131045:IAZ131063 IKV131045:IKV131063 IUR131045:IUR131063 JEN131045:JEN131063 JOJ131045:JOJ131063 JYF131045:JYF131063 KIB131045:KIB131063 KRX131045:KRX131063 LBT131045:LBT131063 LLP131045:LLP131063 LVL131045:LVL131063 MFH131045:MFH131063 MPD131045:MPD131063 MYZ131045:MYZ131063 NIV131045:NIV131063 NSR131045:NSR131063 OCN131045:OCN131063 OMJ131045:OMJ131063 OWF131045:OWF131063 PGB131045:PGB131063 PPX131045:PPX131063 PZT131045:PZT131063 QJP131045:QJP131063 QTL131045:QTL131063 RDH131045:RDH131063 RND131045:RND131063 RWZ131045:RWZ131063 SGV131045:SGV131063 SQR131045:SQR131063 TAN131045:TAN131063 TKJ131045:TKJ131063 TUF131045:TUF131063 UEB131045:UEB131063 UNX131045:UNX131063 UXT131045:UXT131063 VHP131045:VHP131063 VRL131045:VRL131063 WBH131045:WBH131063 WLD131045:WLD131063 WUZ131045:WUZ131063 IN196581:IN196599 SJ196581:SJ196599 ACF196581:ACF196599 AMB196581:AMB196599 AVX196581:AVX196599 BFT196581:BFT196599 BPP196581:BPP196599 BZL196581:BZL196599 CJH196581:CJH196599 CTD196581:CTD196599 DCZ196581:DCZ196599 DMV196581:DMV196599 DWR196581:DWR196599 EGN196581:EGN196599 EQJ196581:EQJ196599 FAF196581:FAF196599 FKB196581:FKB196599 FTX196581:FTX196599 GDT196581:GDT196599 GNP196581:GNP196599 GXL196581:GXL196599 HHH196581:HHH196599 HRD196581:HRD196599 IAZ196581:IAZ196599 IKV196581:IKV196599 IUR196581:IUR196599 JEN196581:JEN196599 JOJ196581:JOJ196599 JYF196581:JYF196599 KIB196581:KIB196599 KRX196581:KRX196599 LBT196581:LBT196599 LLP196581:LLP196599 LVL196581:LVL196599 MFH196581:MFH196599 MPD196581:MPD196599 MYZ196581:MYZ196599 NIV196581:NIV196599 NSR196581:NSR196599 OCN196581:OCN196599 OMJ196581:OMJ196599 OWF196581:OWF196599 PGB196581:PGB196599 PPX196581:PPX196599 PZT196581:PZT196599 QJP196581:QJP196599 QTL196581:QTL196599 RDH196581:RDH196599 RND196581:RND196599 RWZ196581:RWZ196599 SGV196581:SGV196599 SQR196581:SQR196599 TAN196581:TAN196599 TKJ196581:TKJ196599 TUF196581:TUF196599 UEB196581:UEB196599 UNX196581:UNX196599 UXT196581:UXT196599 VHP196581:VHP196599 VRL196581:VRL196599 WBH196581:WBH196599 WLD196581:WLD196599 WUZ196581:WUZ196599 IN262117:IN262135 SJ262117:SJ262135 ACF262117:ACF262135 AMB262117:AMB262135 AVX262117:AVX262135 BFT262117:BFT262135 BPP262117:BPP262135 BZL262117:BZL262135 CJH262117:CJH262135 CTD262117:CTD262135 DCZ262117:DCZ262135 DMV262117:DMV262135 DWR262117:DWR262135 EGN262117:EGN262135 EQJ262117:EQJ262135 FAF262117:FAF262135 FKB262117:FKB262135 FTX262117:FTX262135 GDT262117:GDT262135 GNP262117:GNP262135 GXL262117:GXL262135 HHH262117:HHH262135 HRD262117:HRD262135 IAZ262117:IAZ262135 IKV262117:IKV262135 IUR262117:IUR262135 JEN262117:JEN262135 JOJ262117:JOJ262135 JYF262117:JYF262135 KIB262117:KIB262135 KRX262117:KRX262135 LBT262117:LBT262135 LLP262117:LLP262135 LVL262117:LVL262135 MFH262117:MFH262135 MPD262117:MPD262135 MYZ262117:MYZ262135 NIV262117:NIV262135 NSR262117:NSR262135 OCN262117:OCN262135 OMJ262117:OMJ262135 OWF262117:OWF262135 PGB262117:PGB262135 PPX262117:PPX262135 PZT262117:PZT262135 QJP262117:QJP262135 QTL262117:QTL262135 RDH262117:RDH262135 RND262117:RND262135 RWZ262117:RWZ262135 SGV262117:SGV262135 SQR262117:SQR262135 TAN262117:TAN262135 TKJ262117:TKJ262135 TUF262117:TUF262135 UEB262117:UEB262135 UNX262117:UNX262135 UXT262117:UXT262135 VHP262117:VHP262135 VRL262117:VRL262135 WBH262117:WBH262135 WLD262117:WLD262135 WUZ262117:WUZ262135 IN327653:IN327671 SJ327653:SJ327671 ACF327653:ACF327671 AMB327653:AMB327671 AVX327653:AVX327671 BFT327653:BFT327671 BPP327653:BPP327671 BZL327653:BZL327671 CJH327653:CJH327671 CTD327653:CTD327671 DCZ327653:DCZ327671 DMV327653:DMV327671 DWR327653:DWR327671 EGN327653:EGN327671 EQJ327653:EQJ327671 FAF327653:FAF327671 FKB327653:FKB327671 FTX327653:FTX327671 GDT327653:GDT327671 GNP327653:GNP327671 GXL327653:GXL327671 HHH327653:HHH327671 HRD327653:HRD327671 IAZ327653:IAZ327671 IKV327653:IKV327671 IUR327653:IUR327671 JEN327653:JEN327671 JOJ327653:JOJ327671 JYF327653:JYF327671 KIB327653:KIB327671 KRX327653:KRX327671 LBT327653:LBT327671 LLP327653:LLP327671 LVL327653:LVL327671 MFH327653:MFH327671 MPD327653:MPD327671 MYZ327653:MYZ327671 NIV327653:NIV327671 NSR327653:NSR327671 OCN327653:OCN327671 OMJ327653:OMJ327671 OWF327653:OWF327671 PGB327653:PGB327671 PPX327653:PPX327671 PZT327653:PZT327671 QJP327653:QJP327671 QTL327653:QTL327671 RDH327653:RDH327671 RND327653:RND327671 RWZ327653:RWZ327671 SGV327653:SGV327671 SQR327653:SQR327671 TAN327653:TAN327671 TKJ327653:TKJ327671 TUF327653:TUF327671 UEB327653:UEB327671 UNX327653:UNX327671 UXT327653:UXT327671 VHP327653:VHP327671 VRL327653:VRL327671 WBH327653:WBH327671 WLD327653:WLD327671 WUZ327653:WUZ327671 IN393189:IN393207 SJ393189:SJ393207 ACF393189:ACF393207 AMB393189:AMB393207 AVX393189:AVX393207 BFT393189:BFT393207 BPP393189:BPP393207 BZL393189:BZL393207 CJH393189:CJH393207 CTD393189:CTD393207 DCZ393189:DCZ393207 DMV393189:DMV393207 DWR393189:DWR393207 EGN393189:EGN393207 EQJ393189:EQJ393207 FAF393189:FAF393207 FKB393189:FKB393207 FTX393189:FTX393207 GDT393189:GDT393207 GNP393189:GNP393207 GXL393189:GXL393207 HHH393189:HHH393207 HRD393189:HRD393207 IAZ393189:IAZ393207 IKV393189:IKV393207 IUR393189:IUR393207 JEN393189:JEN393207 JOJ393189:JOJ393207 JYF393189:JYF393207 KIB393189:KIB393207 KRX393189:KRX393207 LBT393189:LBT393207 LLP393189:LLP393207 LVL393189:LVL393207 MFH393189:MFH393207 MPD393189:MPD393207 MYZ393189:MYZ393207 NIV393189:NIV393207 NSR393189:NSR393207 OCN393189:OCN393207 OMJ393189:OMJ393207 OWF393189:OWF393207 PGB393189:PGB393207 PPX393189:PPX393207 PZT393189:PZT393207 QJP393189:QJP393207 QTL393189:QTL393207 RDH393189:RDH393207 RND393189:RND393207 RWZ393189:RWZ393207 SGV393189:SGV393207 SQR393189:SQR393207 TAN393189:TAN393207 TKJ393189:TKJ393207 TUF393189:TUF393207 UEB393189:UEB393207 UNX393189:UNX393207 UXT393189:UXT393207 VHP393189:VHP393207 VRL393189:VRL393207 WBH393189:WBH393207 WLD393189:WLD393207 WUZ393189:WUZ393207 IN458725:IN458743 SJ458725:SJ458743 ACF458725:ACF458743 AMB458725:AMB458743 AVX458725:AVX458743 BFT458725:BFT458743 BPP458725:BPP458743 BZL458725:BZL458743 CJH458725:CJH458743 CTD458725:CTD458743 DCZ458725:DCZ458743 DMV458725:DMV458743 DWR458725:DWR458743 EGN458725:EGN458743 EQJ458725:EQJ458743 FAF458725:FAF458743 FKB458725:FKB458743 FTX458725:FTX458743 GDT458725:GDT458743 GNP458725:GNP458743 GXL458725:GXL458743 HHH458725:HHH458743 HRD458725:HRD458743 IAZ458725:IAZ458743 IKV458725:IKV458743 IUR458725:IUR458743 JEN458725:JEN458743 JOJ458725:JOJ458743 JYF458725:JYF458743 KIB458725:KIB458743 KRX458725:KRX458743 LBT458725:LBT458743 LLP458725:LLP458743 LVL458725:LVL458743 MFH458725:MFH458743 MPD458725:MPD458743 MYZ458725:MYZ458743 NIV458725:NIV458743 NSR458725:NSR458743 OCN458725:OCN458743 OMJ458725:OMJ458743 OWF458725:OWF458743 PGB458725:PGB458743 PPX458725:PPX458743 PZT458725:PZT458743 QJP458725:QJP458743 QTL458725:QTL458743 RDH458725:RDH458743 RND458725:RND458743 RWZ458725:RWZ458743 SGV458725:SGV458743 SQR458725:SQR458743 TAN458725:TAN458743 TKJ458725:TKJ458743 TUF458725:TUF458743 UEB458725:UEB458743 UNX458725:UNX458743 UXT458725:UXT458743 VHP458725:VHP458743 VRL458725:VRL458743 WBH458725:WBH458743 WLD458725:WLD458743 WUZ458725:WUZ458743 IN524261:IN524279 SJ524261:SJ524279 ACF524261:ACF524279 AMB524261:AMB524279 AVX524261:AVX524279 BFT524261:BFT524279 BPP524261:BPP524279 BZL524261:BZL524279 CJH524261:CJH524279 CTD524261:CTD524279 DCZ524261:DCZ524279 DMV524261:DMV524279 DWR524261:DWR524279 EGN524261:EGN524279 EQJ524261:EQJ524279 FAF524261:FAF524279 FKB524261:FKB524279 FTX524261:FTX524279 GDT524261:GDT524279 GNP524261:GNP524279 GXL524261:GXL524279 HHH524261:HHH524279 HRD524261:HRD524279 IAZ524261:IAZ524279 IKV524261:IKV524279 IUR524261:IUR524279 JEN524261:JEN524279 JOJ524261:JOJ524279 JYF524261:JYF524279 KIB524261:KIB524279 KRX524261:KRX524279 LBT524261:LBT524279 LLP524261:LLP524279 LVL524261:LVL524279 MFH524261:MFH524279 MPD524261:MPD524279 MYZ524261:MYZ524279 NIV524261:NIV524279 NSR524261:NSR524279 OCN524261:OCN524279 OMJ524261:OMJ524279 OWF524261:OWF524279 PGB524261:PGB524279 PPX524261:PPX524279 PZT524261:PZT524279 QJP524261:QJP524279 QTL524261:QTL524279 RDH524261:RDH524279 RND524261:RND524279 RWZ524261:RWZ524279 SGV524261:SGV524279 SQR524261:SQR524279 TAN524261:TAN524279 TKJ524261:TKJ524279 TUF524261:TUF524279 UEB524261:UEB524279 UNX524261:UNX524279 UXT524261:UXT524279 VHP524261:VHP524279 VRL524261:VRL524279 WBH524261:WBH524279 WLD524261:WLD524279 WUZ524261:WUZ524279 IN589797:IN589815 SJ589797:SJ589815 ACF589797:ACF589815 AMB589797:AMB589815 AVX589797:AVX589815 BFT589797:BFT589815 BPP589797:BPP589815 BZL589797:BZL589815 CJH589797:CJH589815 CTD589797:CTD589815 DCZ589797:DCZ589815 DMV589797:DMV589815 DWR589797:DWR589815 EGN589797:EGN589815 EQJ589797:EQJ589815 FAF589797:FAF589815 FKB589797:FKB589815 FTX589797:FTX589815 GDT589797:GDT589815 GNP589797:GNP589815 GXL589797:GXL589815 HHH589797:HHH589815 HRD589797:HRD589815 IAZ589797:IAZ589815 IKV589797:IKV589815 IUR589797:IUR589815 JEN589797:JEN589815 JOJ589797:JOJ589815 JYF589797:JYF589815 KIB589797:KIB589815 KRX589797:KRX589815 LBT589797:LBT589815 LLP589797:LLP589815 LVL589797:LVL589815 MFH589797:MFH589815 MPD589797:MPD589815 MYZ589797:MYZ589815 NIV589797:NIV589815 NSR589797:NSR589815 OCN589797:OCN589815 OMJ589797:OMJ589815 OWF589797:OWF589815 PGB589797:PGB589815 PPX589797:PPX589815 PZT589797:PZT589815 QJP589797:QJP589815 QTL589797:QTL589815 RDH589797:RDH589815 RND589797:RND589815 RWZ589797:RWZ589815 SGV589797:SGV589815 SQR589797:SQR589815 TAN589797:TAN589815 TKJ589797:TKJ589815 TUF589797:TUF589815 UEB589797:UEB589815 UNX589797:UNX589815 UXT589797:UXT589815 VHP589797:VHP589815 VRL589797:VRL589815 WBH589797:WBH589815 WLD589797:WLD589815 WUZ589797:WUZ589815 IN655333:IN655351 SJ655333:SJ655351 ACF655333:ACF655351 AMB655333:AMB655351 AVX655333:AVX655351 BFT655333:BFT655351 BPP655333:BPP655351 BZL655333:BZL655351 CJH655333:CJH655351 CTD655333:CTD655351 DCZ655333:DCZ655351 DMV655333:DMV655351 DWR655333:DWR655351 EGN655333:EGN655351 EQJ655333:EQJ655351 FAF655333:FAF655351 FKB655333:FKB655351 FTX655333:FTX655351 GDT655333:GDT655351 GNP655333:GNP655351 GXL655333:GXL655351 HHH655333:HHH655351 HRD655333:HRD655351 IAZ655333:IAZ655351 IKV655333:IKV655351 IUR655333:IUR655351 JEN655333:JEN655351 JOJ655333:JOJ655351 JYF655333:JYF655351 KIB655333:KIB655351 KRX655333:KRX655351 LBT655333:LBT655351 LLP655333:LLP655351 LVL655333:LVL655351 MFH655333:MFH655351 MPD655333:MPD655351 MYZ655333:MYZ655351 NIV655333:NIV655351 NSR655333:NSR655351 OCN655333:OCN655351 OMJ655333:OMJ655351 OWF655333:OWF655351 PGB655333:PGB655351 PPX655333:PPX655351 PZT655333:PZT655351 QJP655333:QJP655351 QTL655333:QTL655351 RDH655333:RDH655351 RND655333:RND655351 RWZ655333:RWZ655351 SGV655333:SGV655351 SQR655333:SQR655351 TAN655333:TAN655351 TKJ655333:TKJ655351 TUF655333:TUF655351 UEB655333:UEB655351 UNX655333:UNX655351 UXT655333:UXT655351 VHP655333:VHP655351 VRL655333:VRL655351 WBH655333:WBH655351 WLD655333:WLD655351 WUZ655333:WUZ655351 IN720869:IN720887 SJ720869:SJ720887 ACF720869:ACF720887 AMB720869:AMB720887 AVX720869:AVX720887 BFT720869:BFT720887 BPP720869:BPP720887 BZL720869:BZL720887 CJH720869:CJH720887 CTD720869:CTD720887 DCZ720869:DCZ720887 DMV720869:DMV720887 DWR720869:DWR720887 EGN720869:EGN720887 EQJ720869:EQJ720887 FAF720869:FAF720887 FKB720869:FKB720887 FTX720869:FTX720887 GDT720869:GDT720887 GNP720869:GNP720887 GXL720869:GXL720887 HHH720869:HHH720887 HRD720869:HRD720887 IAZ720869:IAZ720887 IKV720869:IKV720887 IUR720869:IUR720887 JEN720869:JEN720887 JOJ720869:JOJ720887 JYF720869:JYF720887 KIB720869:KIB720887 KRX720869:KRX720887 LBT720869:LBT720887 LLP720869:LLP720887 LVL720869:LVL720887 MFH720869:MFH720887 MPD720869:MPD720887 MYZ720869:MYZ720887 NIV720869:NIV720887 NSR720869:NSR720887 OCN720869:OCN720887 OMJ720869:OMJ720887 OWF720869:OWF720887 PGB720869:PGB720887 PPX720869:PPX720887 PZT720869:PZT720887 QJP720869:QJP720887 QTL720869:QTL720887 RDH720869:RDH720887 RND720869:RND720887 RWZ720869:RWZ720887 SGV720869:SGV720887 SQR720869:SQR720887 TAN720869:TAN720887 TKJ720869:TKJ720887 TUF720869:TUF720887 UEB720869:UEB720887 UNX720869:UNX720887 UXT720869:UXT720887 VHP720869:VHP720887 VRL720869:VRL720887 WBH720869:WBH720887 WLD720869:WLD720887 WUZ720869:WUZ720887 IN786405:IN786423 SJ786405:SJ786423 ACF786405:ACF786423 AMB786405:AMB786423 AVX786405:AVX786423 BFT786405:BFT786423 BPP786405:BPP786423 BZL786405:BZL786423 CJH786405:CJH786423 CTD786405:CTD786423 DCZ786405:DCZ786423 DMV786405:DMV786423 DWR786405:DWR786423 EGN786405:EGN786423 EQJ786405:EQJ786423 FAF786405:FAF786423 FKB786405:FKB786423 FTX786405:FTX786423 GDT786405:GDT786423 GNP786405:GNP786423 GXL786405:GXL786423 HHH786405:HHH786423 HRD786405:HRD786423 IAZ786405:IAZ786423 IKV786405:IKV786423 IUR786405:IUR786423 JEN786405:JEN786423 JOJ786405:JOJ786423 JYF786405:JYF786423 KIB786405:KIB786423 KRX786405:KRX786423 LBT786405:LBT786423 LLP786405:LLP786423 LVL786405:LVL786423 MFH786405:MFH786423 MPD786405:MPD786423 MYZ786405:MYZ786423 NIV786405:NIV786423 NSR786405:NSR786423 OCN786405:OCN786423 OMJ786405:OMJ786423 OWF786405:OWF786423 PGB786405:PGB786423 PPX786405:PPX786423 PZT786405:PZT786423 QJP786405:QJP786423 QTL786405:QTL786423 RDH786405:RDH786423 RND786405:RND786423 RWZ786405:RWZ786423 SGV786405:SGV786423 SQR786405:SQR786423 TAN786405:TAN786423 TKJ786405:TKJ786423 TUF786405:TUF786423 UEB786405:UEB786423 UNX786405:UNX786423 UXT786405:UXT786423 VHP786405:VHP786423 VRL786405:VRL786423 WBH786405:WBH786423 WLD786405:WLD786423 WUZ786405:WUZ786423 IN851941:IN851959 SJ851941:SJ851959 ACF851941:ACF851959 AMB851941:AMB851959 AVX851941:AVX851959 BFT851941:BFT851959 BPP851941:BPP851959 BZL851941:BZL851959 CJH851941:CJH851959 CTD851941:CTD851959 DCZ851941:DCZ851959 DMV851941:DMV851959 DWR851941:DWR851959 EGN851941:EGN851959 EQJ851941:EQJ851959 FAF851941:FAF851959 FKB851941:FKB851959 FTX851941:FTX851959 GDT851941:GDT851959 GNP851941:GNP851959 GXL851941:GXL851959 HHH851941:HHH851959 HRD851941:HRD851959 IAZ851941:IAZ851959 IKV851941:IKV851959 IUR851941:IUR851959 JEN851941:JEN851959 JOJ851941:JOJ851959 JYF851941:JYF851959 KIB851941:KIB851959 KRX851941:KRX851959 LBT851941:LBT851959 LLP851941:LLP851959 LVL851941:LVL851959 MFH851941:MFH851959 MPD851941:MPD851959 MYZ851941:MYZ851959 NIV851941:NIV851959 NSR851941:NSR851959 OCN851941:OCN851959 OMJ851941:OMJ851959 OWF851941:OWF851959 PGB851941:PGB851959 PPX851941:PPX851959 PZT851941:PZT851959 QJP851941:QJP851959 QTL851941:QTL851959 RDH851941:RDH851959 RND851941:RND851959 RWZ851941:RWZ851959 SGV851941:SGV851959 SQR851941:SQR851959 TAN851941:TAN851959 TKJ851941:TKJ851959 TUF851941:TUF851959 UEB851941:UEB851959 UNX851941:UNX851959 UXT851941:UXT851959 VHP851941:VHP851959 VRL851941:VRL851959 WBH851941:WBH851959 WLD851941:WLD851959 WUZ851941:WUZ851959 IN917477:IN917495 SJ917477:SJ917495 ACF917477:ACF917495 AMB917477:AMB917495 AVX917477:AVX917495 BFT917477:BFT917495 BPP917477:BPP917495 BZL917477:BZL917495 CJH917477:CJH917495 CTD917477:CTD917495 DCZ917477:DCZ917495 DMV917477:DMV917495 DWR917477:DWR917495 EGN917477:EGN917495 EQJ917477:EQJ917495 FAF917477:FAF917495 FKB917477:FKB917495 FTX917477:FTX917495 GDT917477:GDT917495 GNP917477:GNP917495 GXL917477:GXL917495 HHH917477:HHH917495 HRD917477:HRD917495 IAZ917477:IAZ917495 IKV917477:IKV917495 IUR917477:IUR917495 JEN917477:JEN917495 JOJ917477:JOJ917495 JYF917477:JYF917495 KIB917477:KIB917495 KRX917477:KRX917495 LBT917477:LBT917495 LLP917477:LLP917495 LVL917477:LVL917495 MFH917477:MFH917495 MPD917477:MPD917495 MYZ917477:MYZ917495 NIV917477:NIV917495 NSR917477:NSR917495 OCN917477:OCN917495 OMJ917477:OMJ917495 OWF917477:OWF917495 PGB917477:PGB917495 PPX917477:PPX917495 PZT917477:PZT917495 QJP917477:QJP917495 QTL917477:QTL917495 RDH917477:RDH917495 RND917477:RND917495 RWZ917477:RWZ917495 SGV917477:SGV917495 SQR917477:SQR917495 TAN917477:TAN917495 TKJ917477:TKJ917495 TUF917477:TUF917495 UEB917477:UEB917495 UNX917477:UNX917495 UXT917477:UXT917495 VHP917477:VHP917495 VRL917477:VRL917495 WBH917477:WBH917495 WLD917477:WLD917495 WUZ917477:WUZ917495 IN983013:IN983031 SJ983013:SJ983031 ACF983013:ACF983031 AMB983013:AMB983031 AVX983013:AVX983031 BFT983013:BFT983031 BPP983013:BPP983031 BZL983013:BZL983031 CJH983013:CJH983031 CTD983013:CTD983031 DCZ983013:DCZ983031 DMV983013:DMV983031 DWR983013:DWR983031 EGN983013:EGN983031 EQJ983013:EQJ983031 FAF983013:FAF983031 FKB983013:FKB983031 FTX983013:FTX983031 GDT983013:GDT983031 GNP983013:GNP983031 GXL983013:GXL983031 HHH983013:HHH983031 HRD983013:HRD983031 IAZ983013:IAZ983031 IKV983013:IKV983031 IUR983013:IUR983031 JEN983013:JEN983031 JOJ983013:JOJ983031 JYF983013:JYF983031 KIB983013:KIB983031 KRX983013:KRX983031 LBT983013:LBT983031 LLP983013:LLP983031 LVL983013:LVL983031 MFH983013:MFH983031 MPD983013:MPD983031 MYZ983013:MYZ983031 NIV983013:NIV983031 NSR983013:NSR983031 OCN983013:OCN983031 OMJ983013:OMJ983031 OWF983013:OWF983031 PGB983013:PGB983031 PPX983013:PPX983031 PZT983013:PZT983031 QJP983013:QJP983031 QTL983013:QTL983031 RDH983013:RDH983031 RND983013:RND983031 RWZ983013:RWZ983031 SGV983013:SGV983031 SQR983013:SQR983031 TAN983013:TAN983031 TKJ983013:TKJ983031 TUF983013:TUF983031 UEB983013:UEB983031 UNX983013:UNX983031 UXT983013:UXT983031 VHP983013:VHP983031 VRL983013:VRL983031 WBH983013:WBH983031 WLD983013:WLD983031 WUZ983013:WUZ983031 WUZ982989:WUZ983007 WBH982989:WBH983007 IN65485:IN65503 SJ65485:SJ65503 ACF65485:ACF65503 AMB65485:AMB65503 AVX65485:AVX65503 BFT65485:BFT65503 BPP65485:BPP65503 BZL65485:BZL65503 CJH65485:CJH65503 CTD65485:CTD65503 DCZ65485:DCZ65503 DMV65485:DMV65503 DWR65485:DWR65503 EGN65485:EGN65503 EQJ65485:EQJ65503 FAF65485:FAF65503 FKB65485:FKB65503 FTX65485:FTX65503 GDT65485:GDT65503 GNP65485:GNP65503 GXL65485:GXL65503 HHH65485:HHH65503 HRD65485:HRD65503 IAZ65485:IAZ65503 IKV65485:IKV65503 IUR65485:IUR65503 JEN65485:JEN65503 JOJ65485:JOJ65503 JYF65485:JYF65503 KIB65485:KIB65503 KRX65485:KRX65503 LBT65485:LBT65503 LLP65485:LLP65503 LVL65485:LVL65503 MFH65485:MFH65503 MPD65485:MPD65503 MYZ65485:MYZ65503 NIV65485:NIV65503 NSR65485:NSR65503 OCN65485:OCN65503 OMJ65485:OMJ65503 OWF65485:OWF65503 PGB65485:PGB65503 PPX65485:PPX65503 PZT65485:PZT65503 QJP65485:QJP65503 QTL65485:QTL65503 RDH65485:RDH65503 RND65485:RND65503 RWZ65485:RWZ65503 SGV65485:SGV65503 SQR65485:SQR65503 TAN65485:TAN65503 TKJ65485:TKJ65503 TUF65485:TUF65503 UEB65485:UEB65503 UNX65485:UNX65503 UXT65485:UXT65503 VHP65485:VHP65503 VRL65485:VRL65503 WBH65485:WBH65503 WLD65485:WLD65503 WUZ65485:WUZ65503 IN131021:IN131039 SJ131021:SJ131039 ACF131021:ACF131039 AMB131021:AMB131039 AVX131021:AVX131039 BFT131021:BFT131039 BPP131021:BPP131039 BZL131021:BZL131039 CJH131021:CJH131039 CTD131021:CTD131039 DCZ131021:DCZ131039 DMV131021:DMV131039 DWR131021:DWR131039 EGN131021:EGN131039 EQJ131021:EQJ131039 FAF131021:FAF131039 FKB131021:FKB131039 FTX131021:FTX131039 GDT131021:GDT131039 GNP131021:GNP131039 GXL131021:GXL131039 HHH131021:HHH131039 HRD131021:HRD131039 IAZ131021:IAZ131039 IKV131021:IKV131039 IUR131021:IUR131039 JEN131021:JEN131039 JOJ131021:JOJ131039 JYF131021:JYF131039 KIB131021:KIB131039 KRX131021:KRX131039 LBT131021:LBT131039 LLP131021:LLP131039 LVL131021:LVL131039 MFH131021:MFH131039 MPD131021:MPD131039 MYZ131021:MYZ131039 NIV131021:NIV131039 NSR131021:NSR131039 OCN131021:OCN131039 OMJ131021:OMJ131039 OWF131021:OWF131039 PGB131021:PGB131039 PPX131021:PPX131039 PZT131021:PZT131039 QJP131021:QJP131039 QTL131021:QTL131039 RDH131021:RDH131039 RND131021:RND131039 RWZ131021:RWZ131039 SGV131021:SGV131039 SQR131021:SQR131039 TAN131021:TAN131039 TKJ131021:TKJ131039 TUF131021:TUF131039 UEB131021:UEB131039 UNX131021:UNX131039 UXT131021:UXT131039 VHP131021:VHP131039 VRL131021:VRL131039 WBH131021:WBH131039 WLD131021:WLD131039 WUZ131021:WUZ131039 IN196557:IN196575 SJ196557:SJ196575 ACF196557:ACF196575 AMB196557:AMB196575 AVX196557:AVX196575 BFT196557:BFT196575 BPP196557:BPP196575 BZL196557:BZL196575 CJH196557:CJH196575 CTD196557:CTD196575 DCZ196557:DCZ196575 DMV196557:DMV196575 DWR196557:DWR196575 EGN196557:EGN196575 EQJ196557:EQJ196575 FAF196557:FAF196575 FKB196557:FKB196575 FTX196557:FTX196575 GDT196557:GDT196575 GNP196557:GNP196575 GXL196557:GXL196575 HHH196557:HHH196575 HRD196557:HRD196575 IAZ196557:IAZ196575 IKV196557:IKV196575 IUR196557:IUR196575 JEN196557:JEN196575 JOJ196557:JOJ196575 JYF196557:JYF196575 KIB196557:KIB196575 KRX196557:KRX196575 LBT196557:LBT196575 LLP196557:LLP196575 LVL196557:LVL196575 MFH196557:MFH196575 MPD196557:MPD196575 MYZ196557:MYZ196575 NIV196557:NIV196575 NSR196557:NSR196575 OCN196557:OCN196575 OMJ196557:OMJ196575 OWF196557:OWF196575 PGB196557:PGB196575 PPX196557:PPX196575 PZT196557:PZT196575 QJP196557:QJP196575 QTL196557:QTL196575 RDH196557:RDH196575 RND196557:RND196575 RWZ196557:RWZ196575 SGV196557:SGV196575 SQR196557:SQR196575 TAN196557:TAN196575 TKJ196557:TKJ196575 TUF196557:TUF196575 UEB196557:UEB196575 UNX196557:UNX196575 UXT196557:UXT196575 VHP196557:VHP196575 VRL196557:VRL196575 WBH196557:WBH196575 WLD196557:WLD196575 WUZ196557:WUZ196575 IN262093:IN262111 SJ262093:SJ262111 ACF262093:ACF262111 AMB262093:AMB262111 AVX262093:AVX262111 BFT262093:BFT262111 BPP262093:BPP262111 BZL262093:BZL262111 CJH262093:CJH262111 CTD262093:CTD262111 DCZ262093:DCZ262111 DMV262093:DMV262111 DWR262093:DWR262111 EGN262093:EGN262111 EQJ262093:EQJ262111 FAF262093:FAF262111 FKB262093:FKB262111 FTX262093:FTX262111 GDT262093:GDT262111 GNP262093:GNP262111 GXL262093:GXL262111 HHH262093:HHH262111 HRD262093:HRD262111 IAZ262093:IAZ262111 IKV262093:IKV262111 IUR262093:IUR262111 JEN262093:JEN262111 JOJ262093:JOJ262111 JYF262093:JYF262111 KIB262093:KIB262111 KRX262093:KRX262111 LBT262093:LBT262111 LLP262093:LLP262111 LVL262093:LVL262111 MFH262093:MFH262111 MPD262093:MPD262111 MYZ262093:MYZ262111 NIV262093:NIV262111 NSR262093:NSR262111 OCN262093:OCN262111 OMJ262093:OMJ262111 OWF262093:OWF262111 PGB262093:PGB262111 PPX262093:PPX262111 PZT262093:PZT262111 QJP262093:QJP262111 QTL262093:QTL262111 RDH262093:RDH262111 RND262093:RND262111 RWZ262093:RWZ262111 SGV262093:SGV262111 SQR262093:SQR262111 TAN262093:TAN262111 TKJ262093:TKJ262111 TUF262093:TUF262111 UEB262093:UEB262111 UNX262093:UNX262111 UXT262093:UXT262111 VHP262093:VHP262111 VRL262093:VRL262111 WBH262093:WBH262111 WLD262093:WLD262111 WUZ262093:WUZ262111 IN327629:IN327647 SJ327629:SJ327647 ACF327629:ACF327647 AMB327629:AMB327647 AVX327629:AVX327647 BFT327629:BFT327647 BPP327629:BPP327647 BZL327629:BZL327647 CJH327629:CJH327647 CTD327629:CTD327647 DCZ327629:DCZ327647 DMV327629:DMV327647 DWR327629:DWR327647 EGN327629:EGN327647 EQJ327629:EQJ327647 FAF327629:FAF327647 FKB327629:FKB327647 FTX327629:FTX327647 GDT327629:GDT327647 GNP327629:GNP327647 GXL327629:GXL327647 HHH327629:HHH327647 HRD327629:HRD327647 IAZ327629:IAZ327647 IKV327629:IKV327647 IUR327629:IUR327647 JEN327629:JEN327647 JOJ327629:JOJ327647 JYF327629:JYF327647 KIB327629:KIB327647 KRX327629:KRX327647 LBT327629:LBT327647 LLP327629:LLP327647 LVL327629:LVL327647 MFH327629:MFH327647 MPD327629:MPD327647 MYZ327629:MYZ327647 NIV327629:NIV327647 NSR327629:NSR327647 OCN327629:OCN327647 OMJ327629:OMJ327647 OWF327629:OWF327647 PGB327629:PGB327647 PPX327629:PPX327647 PZT327629:PZT327647 QJP327629:QJP327647 QTL327629:QTL327647 RDH327629:RDH327647 RND327629:RND327647 RWZ327629:RWZ327647 SGV327629:SGV327647 SQR327629:SQR327647 TAN327629:TAN327647 TKJ327629:TKJ327647 TUF327629:TUF327647 UEB327629:UEB327647 UNX327629:UNX327647 UXT327629:UXT327647 VHP327629:VHP327647 VRL327629:VRL327647 WBH327629:WBH327647 WLD327629:WLD327647 WUZ327629:WUZ327647 IN393165:IN393183 SJ393165:SJ393183 ACF393165:ACF393183 AMB393165:AMB393183 AVX393165:AVX393183 BFT393165:BFT393183 BPP393165:BPP393183 BZL393165:BZL393183 CJH393165:CJH393183 CTD393165:CTD393183 DCZ393165:DCZ393183 DMV393165:DMV393183 DWR393165:DWR393183 EGN393165:EGN393183 EQJ393165:EQJ393183 FAF393165:FAF393183 FKB393165:FKB393183 FTX393165:FTX393183 GDT393165:GDT393183 GNP393165:GNP393183 GXL393165:GXL393183 HHH393165:HHH393183 HRD393165:HRD393183 IAZ393165:IAZ393183 IKV393165:IKV393183 IUR393165:IUR393183 JEN393165:JEN393183 JOJ393165:JOJ393183 JYF393165:JYF393183 KIB393165:KIB393183 KRX393165:KRX393183 LBT393165:LBT393183 LLP393165:LLP393183 LVL393165:LVL393183 MFH393165:MFH393183 MPD393165:MPD393183 MYZ393165:MYZ393183 NIV393165:NIV393183 NSR393165:NSR393183 OCN393165:OCN393183 OMJ393165:OMJ393183 OWF393165:OWF393183 PGB393165:PGB393183 PPX393165:PPX393183 PZT393165:PZT393183 QJP393165:QJP393183 QTL393165:QTL393183 RDH393165:RDH393183 RND393165:RND393183 RWZ393165:RWZ393183 SGV393165:SGV393183 SQR393165:SQR393183 TAN393165:TAN393183 TKJ393165:TKJ393183 TUF393165:TUF393183 UEB393165:UEB393183 UNX393165:UNX393183 UXT393165:UXT393183 VHP393165:VHP393183 VRL393165:VRL393183 WBH393165:WBH393183 WLD393165:WLD393183 WUZ393165:WUZ393183 IN458701:IN458719 SJ458701:SJ458719 ACF458701:ACF458719 AMB458701:AMB458719 AVX458701:AVX458719 BFT458701:BFT458719 BPP458701:BPP458719 BZL458701:BZL458719 CJH458701:CJH458719 CTD458701:CTD458719 DCZ458701:DCZ458719 DMV458701:DMV458719 DWR458701:DWR458719 EGN458701:EGN458719 EQJ458701:EQJ458719 FAF458701:FAF458719 FKB458701:FKB458719 FTX458701:FTX458719 GDT458701:GDT458719 GNP458701:GNP458719 GXL458701:GXL458719 HHH458701:HHH458719 HRD458701:HRD458719 IAZ458701:IAZ458719 IKV458701:IKV458719 IUR458701:IUR458719 JEN458701:JEN458719 JOJ458701:JOJ458719 JYF458701:JYF458719 KIB458701:KIB458719 KRX458701:KRX458719 LBT458701:LBT458719 LLP458701:LLP458719 LVL458701:LVL458719 MFH458701:MFH458719 MPD458701:MPD458719 MYZ458701:MYZ458719 NIV458701:NIV458719 NSR458701:NSR458719 OCN458701:OCN458719 OMJ458701:OMJ458719 OWF458701:OWF458719 PGB458701:PGB458719 PPX458701:PPX458719 PZT458701:PZT458719 QJP458701:QJP458719 QTL458701:QTL458719 RDH458701:RDH458719 RND458701:RND458719 RWZ458701:RWZ458719 SGV458701:SGV458719 SQR458701:SQR458719 TAN458701:TAN458719 TKJ458701:TKJ458719 TUF458701:TUF458719 UEB458701:UEB458719 UNX458701:UNX458719 UXT458701:UXT458719 VHP458701:VHP458719 VRL458701:VRL458719 WBH458701:WBH458719 WLD458701:WLD458719 WUZ458701:WUZ458719 IN524237:IN524255 SJ524237:SJ524255 ACF524237:ACF524255 AMB524237:AMB524255 AVX524237:AVX524255 BFT524237:BFT524255 BPP524237:BPP524255 BZL524237:BZL524255 CJH524237:CJH524255 CTD524237:CTD524255 DCZ524237:DCZ524255 DMV524237:DMV524255 DWR524237:DWR524255 EGN524237:EGN524255 EQJ524237:EQJ524255 FAF524237:FAF524255 FKB524237:FKB524255 FTX524237:FTX524255 GDT524237:GDT524255 GNP524237:GNP524255 GXL524237:GXL524255 HHH524237:HHH524255 HRD524237:HRD524255 IAZ524237:IAZ524255 IKV524237:IKV524255 IUR524237:IUR524255 JEN524237:JEN524255 JOJ524237:JOJ524255 JYF524237:JYF524255 KIB524237:KIB524255 KRX524237:KRX524255 LBT524237:LBT524255 LLP524237:LLP524255 LVL524237:LVL524255 MFH524237:MFH524255 MPD524237:MPD524255 MYZ524237:MYZ524255 NIV524237:NIV524255 NSR524237:NSR524255 OCN524237:OCN524255 OMJ524237:OMJ524255 OWF524237:OWF524255 PGB524237:PGB524255 PPX524237:PPX524255 PZT524237:PZT524255 QJP524237:QJP524255 QTL524237:QTL524255 RDH524237:RDH524255 RND524237:RND524255 RWZ524237:RWZ524255 SGV524237:SGV524255 SQR524237:SQR524255 TAN524237:TAN524255 TKJ524237:TKJ524255 TUF524237:TUF524255 UEB524237:UEB524255 UNX524237:UNX524255 UXT524237:UXT524255 VHP524237:VHP524255 VRL524237:VRL524255 WBH524237:WBH524255 WLD524237:WLD524255 WUZ524237:WUZ524255 IN589773:IN589791 SJ589773:SJ589791 ACF589773:ACF589791 AMB589773:AMB589791 AVX589773:AVX589791 BFT589773:BFT589791 BPP589773:BPP589791 BZL589773:BZL589791 CJH589773:CJH589791 CTD589773:CTD589791 DCZ589773:DCZ589791 DMV589773:DMV589791 DWR589773:DWR589791 EGN589773:EGN589791 EQJ589773:EQJ589791 FAF589773:FAF589791 FKB589773:FKB589791 FTX589773:FTX589791 GDT589773:GDT589791 GNP589773:GNP589791 GXL589773:GXL589791 HHH589773:HHH589791 HRD589773:HRD589791 IAZ589773:IAZ589791 IKV589773:IKV589791 IUR589773:IUR589791 JEN589773:JEN589791 JOJ589773:JOJ589791 JYF589773:JYF589791 KIB589773:KIB589791 KRX589773:KRX589791 LBT589773:LBT589791 LLP589773:LLP589791 LVL589773:LVL589791 MFH589773:MFH589791 MPD589773:MPD589791 MYZ589773:MYZ589791 NIV589773:NIV589791 NSR589773:NSR589791 OCN589773:OCN589791 OMJ589773:OMJ589791 OWF589773:OWF589791 PGB589773:PGB589791 PPX589773:PPX589791 PZT589773:PZT589791 QJP589773:QJP589791 QTL589773:QTL589791 RDH589773:RDH589791 RND589773:RND589791 RWZ589773:RWZ589791 SGV589773:SGV589791 SQR589773:SQR589791 TAN589773:TAN589791 TKJ589773:TKJ589791 TUF589773:TUF589791 UEB589773:UEB589791 UNX589773:UNX589791 UXT589773:UXT589791 VHP589773:VHP589791 VRL589773:VRL589791 WBH589773:WBH589791 WLD589773:WLD589791 WUZ589773:WUZ589791 IN655309:IN655327 SJ655309:SJ655327 ACF655309:ACF655327 AMB655309:AMB655327 AVX655309:AVX655327 BFT655309:BFT655327 BPP655309:BPP655327 BZL655309:BZL655327 CJH655309:CJH655327 CTD655309:CTD655327 DCZ655309:DCZ655327 DMV655309:DMV655327 DWR655309:DWR655327 EGN655309:EGN655327 EQJ655309:EQJ655327 FAF655309:FAF655327 FKB655309:FKB655327 FTX655309:FTX655327 GDT655309:GDT655327 GNP655309:GNP655327 GXL655309:GXL655327 HHH655309:HHH655327 HRD655309:HRD655327 IAZ655309:IAZ655327 IKV655309:IKV655327 IUR655309:IUR655327 JEN655309:JEN655327 JOJ655309:JOJ655327 JYF655309:JYF655327 KIB655309:KIB655327 KRX655309:KRX655327 LBT655309:LBT655327 LLP655309:LLP655327 LVL655309:LVL655327 MFH655309:MFH655327 MPD655309:MPD655327 MYZ655309:MYZ655327 NIV655309:NIV655327 NSR655309:NSR655327 OCN655309:OCN655327 OMJ655309:OMJ655327 OWF655309:OWF655327 PGB655309:PGB655327 PPX655309:PPX655327 PZT655309:PZT655327 QJP655309:QJP655327 QTL655309:QTL655327 RDH655309:RDH655327 RND655309:RND655327 RWZ655309:RWZ655327 SGV655309:SGV655327 SQR655309:SQR655327 TAN655309:TAN655327 TKJ655309:TKJ655327 TUF655309:TUF655327 UEB655309:UEB655327 UNX655309:UNX655327 UXT655309:UXT655327 VHP655309:VHP655327 VRL655309:VRL655327 WBH655309:WBH655327 WLD655309:WLD655327 WUZ655309:WUZ655327 IN720845:IN720863 SJ720845:SJ720863 ACF720845:ACF720863 AMB720845:AMB720863 AVX720845:AVX720863 BFT720845:BFT720863 BPP720845:BPP720863 BZL720845:BZL720863 CJH720845:CJH720863 CTD720845:CTD720863 DCZ720845:DCZ720863 DMV720845:DMV720863 DWR720845:DWR720863 EGN720845:EGN720863 EQJ720845:EQJ720863 FAF720845:FAF720863 FKB720845:FKB720863 FTX720845:FTX720863 GDT720845:GDT720863 GNP720845:GNP720863 GXL720845:GXL720863 HHH720845:HHH720863 HRD720845:HRD720863 IAZ720845:IAZ720863 IKV720845:IKV720863 IUR720845:IUR720863 JEN720845:JEN720863 JOJ720845:JOJ720863 JYF720845:JYF720863 KIB720845:KIB720863 KRX720845:KRX720863 LBT720845:LBT720863 LLP720845:LLP720863 LVL720845:LVL720863 MFH720845:MFH720863 MPD720845:MPD720863 MYZ720845:MYZ720863 NIV720845:NIV720863 NSR720845:NSR720863 OCN720845:OCN720863 OMJ720845:OMJ720863 OWF720845:OWF720863 PGB720845:PGB720863 PPX720845:PPX720863 PZT720845:PZT720863 QJP720845:QJP720863 QTL720845:QTL720863 RDH720845:RDH720863 RND720845:RND720863 RWZ720845:RWZ720863 SGV720845:SGV720863 SQR720845:SQR720863 TAN720845:TAN720863 TKJ720845:TKJ720863 TUF720845:TUF720863 UEB720845:UEB720863 UNX720845:UNX720863 UXT720845:UXT720863 VHP720845:VHP720863 VRL720845:VRL720863 WBH720845:WBH720863 WLD720845:WLD720863 WUZ720845:WUZ720863 IN786381:IN786399 SJ786381:SJ786399 ACF786381:ACF786399 AMB786381:AMB786399 AVX786381:AVX786399 BFT786381:BFT786399 BPP786381:BPP786399 BZL786381:BZL786399 CJH786381:CJH786399 CTD786381:CTD786399 DCZ786381:DCZ786399 DMV786381:DMV786399 DWR786381:DWR786399 EGN786381:EGN786399 EQJ786381:EQJ786399 FAF786381:FAF786399 FKB786381:FKB786399 FTX786381:FTX786399 GDT786381:GDT786399 GNP786381:GNP786399 GXL786381:GXL786399 HHH786381:HHH786399 HRD786381:HRD786399 IAZ786381:IAZ786399 IKV786381:IKV786399 IUR786381:IUR786399 JEN786381:JEN786399 JOJ786381:JOJ786399 JYF786381:JYF786399 KIB786381:KIB786399 KRX786381:KRX786399 LBT786381:LBT786399 LLP786381:LLP786399 LVL786381:LVL786399 MFH786381:MFH786399 MPD786381:MPD786399 MYZ786381:MYZ786399 NIV786381:NIV786399 NSR786381:NSR786399 OCN786381:OCN786399 OMJ786381:OMJ786399 OWF786381:OWF786399 PGB786381:PGB786399 PPX786381:PPX786399 PZT786381:PZT786399 QJP786381:QJP786399 QTL786381:QTL786399 RDH786381:RDH786399 RND786381:RND786399 RWZ786381:RWZ786399 SGV786381:SGV786399 SQR786381:SQR786399 TAN786381:TAN786399 TKJ786381:TKJ786399 TUF786381:TUF786399 UEB786381:UEB786399 UNX786381:UNX786399 UXT786381:UXT786399 VHP786381:VHP786399 VRL786381:VRL786399 WBH786381:WBH786399 WLD786381:WLD786399 WUZ786381:WUZ786399 IN851917:IN851935 SJ851917:SJ851935 ACF851917:ACF851935 AMB851917:AMB851935 AVX851917:AVX851935 BFT851917:BFT851935 BPP851917:BPP851935 BZL851917:BZL851935 CJH851917:CJH851935 CTD851917:CTD851935 DCZ851917:DCZ851935 DMV851917:DMV851935 DWR851917:DWR851935 EGN851917:EGN851935 EQJ851917:EQJ851935 FAF851917:FAF851935 FKB851917:FKB851935 FTX851917:FTX851935 GDT851917:GDT851935 GNP851917:GNP851935 GXL851917:GXL851935 HHH851917:HHH851935 HRD851917:HRD851935 IAZ851917:IAZ851935 IKV851917:IKV851935 IUR851917:IUR851935 JEN851917:JEN851935 JOJ851917:JOJ851935 JYF851917:JYF851935 KIB851917:KIB851935 KRX851917:KRX851935 LBT851917:LBT851935 LLP851917:LLP851935 LVL851917:LVL851935 MFH851917:MFH851935 MPD851917:MPD851935 MYZ851917:MYZ851935 NIV851917:NIV851935 NSR851917:NSR851935 OCN851917:OCN851935 OMJ851917:OMJ851935 OWF851917:OWF851935 PGB851917:PGB851935 PPX851917:PPX851935 PZT851917:PZT851935 QJP851917:QJP851935 QTL851917:QTL851935 RDH851917:RDH851935 RND851917:RND851935 RWZ851917:RWZ851935 SGV851917:SGV851935 SQR851917:SQR851935 TAN851917:TAN851935 TKJ851917:TKJ851935 TUF851917:TUF851935 UEB851917:UEB851935 UNX851917:UNX851935 UXT851917:UXT851935 VHP851917:VHP851935 VRL851917:VRL851935 WBH851917:WBH851935 WLD851917:WLD851935 WUZ851917:WUZ851935 IN917453:IN917471 SJ917453:SJ917471 ACF917453:ACF917471 AMB917453:AMB917471 AVX917453:AVX917471 BFT917453:BFT917471 BPP917453:BPP917471 BZL917453:BZL917471 CJH917453:CJH917471 CTD917453:CTD917471 DCZ917453:DCZ917471 DMV917453:DMV917471 DWR917453:DWR917471 EGN917453:EGN917471 EQJ917453:EQJ917471 FAF917453:FAF917471 FKB917453:FKB917471 FTX917453:FTX917471 GDT917453:GDT917471 GNP917453:GNP917471 GXL917453:GXL917471 HHH917453:HHH917471 HRD917453:HRD917471 IAZ917453:IAZ917471 IKV917453:IKV917471 IUR917453:IUR917471 JEN917453:JEN917471 JOJ917453:JOJ917471 JYF917453:JYF917471 KIB917453:KIB917471 KRX917453:KRX917471 LBT917453:LBT917471 LLP917453:LLP917471 LVL917453:LVL917471 MFH917453:MFH917471 MPD917453:MPD917471 MYZ917453:MYZ917471 NIV917453:NIV917471 NSR917453:NSR917471 OCN917453:OCN917471 OMJ917453:OMJ917471 OWF917453:OWF917471 PGB917453:PGB917471 PPX917453:PPX917471 PZT917453:PZT917471 QJP917453:QJP917471 QTL917453:QTL917471 RDH917453:RDH917471 RND917453:RND917471 RWZ917453:RWZ917471 SGV917453:SGV917471 SQR917453:SQR917471 TAN917453:TAN917471 TKJ917453:TKJ917471 TUF917453:TUF917471 UEB917453:UEB917471 UNX917453:UNX917471 UXT917453:UXT917471 VHP917453:VHP917471 VRL917453:VRL917471 WBH917453:WBH917471 WLD917453:WLD917471 WUZ917453:WUZ917471 IN982989:IN983007 SJ982989:SJ983007 ACF982989:ACF983007 AMB982989:AMB983007 AVX982989:AVX983007 BFT982989:BFT983007 BPP982989:BPP983007 BZL982989:BZL983007 CJH982989:CJH983007 CTD982989:CTD983007 DCZ982989:DCZ983007 DMV982989:DMV983007 DWR982989:DWR983007 EGN982989:EGN983007 EQJ982989:EQJ983007 FAF982989:FAF983007 FKB982989:FKB983007 FTX982989:FTX983007 GDT982989:GDT983007 GNP982989:GNP983007 GXL982989:GXL983007 HHH982989:HHH983007 HRD982989:HRD983007 IAZ982989:IAZ983007 IKV982989:IKV983007 IUR982989:IUR983007 JEN982989:JEN983007 JOJ982989:JOJ983007 JYF982989:JYF983007 KIB982989:KIB983007 KRX982989:KRX983007 LBT982989:LBT983007 LLP982989:LLP983007 LVL982989:LVL983007 MFH982989:MFH983007 MPD982989:MPD983007 MYZ982989:MYZ983007 NIV982989:NIV983007 NSR982989:NSR983007 OCN982989:OCN983007 OMJ982989:OMJ983007 OWF982989:OWF983007 PGB982989:PGB983007 PPX982989:PPX983007 PZT982989:PZT983007 QJP982989:QJP983007 QTL982989:QTL983007 RDH982989:RDH983007 RND982989:RND983007 RWZ982989:RWZ983007 SGV982989:SGV983007 SQR982989:SQR983007 TAN982989:TAN983007 TKJ982989:TKJ983007 TUF982989:TUF983007 UEB982989:UEB983007 UNX982989:UNX983007 UXT982989:UXT983007 VHP982989:VHP983007 VRL982989:VRL983007 WUY13:WUY26 WLC13:WLC26 WBG13:WBG26 VRK13:VRK26 VHO13:VHO26 UXS13:UXS26 UNW13:UNW26 UEA13:UEA26 TUE13:TUE26 TKI13:TKI26 TAM13:TAM26 SQQ13:SQQ26 SGU13:SGU26 RWY13:RWY26 RNC13:RNC26 RDG13:RDG26 QTK13:QTK26 QJO13:QJO26 PZS13:PZS26 PPW13:PPW26 PGA13:PGA26 OWE13:OWE26 OMI13:OMI26 OCM13:OCM26 NSQ13:NSQ26 NIU13:NIU26 MYY13:MYY26 MPC13:MPC26 MFG13:MFG26 LVK13:LVK26 LLO13:LLO26 LBS13:LBS26 KRW13:KRW26 KIA13:KIA26 JYE13:JYE26 JOI13:JOI26 JEM13:JEM26 IUQ13:IUQ26 IKU13:IKU26 IAY13:IAY26 HRC13:HRC26 HHG13:HHG26 GXK13:GXK26 GNO13:GNO26 GDS13:GDS26 FTW13:FTW26 FKA13:FKA26 FAE13:FAE26 EQI13:EQI26 EGM13:EGM26 DWQ13:DWQ26 DMU13:DMU26 DCY13:DCY26 CTC13:CTC26 CJG13:CJG26 BZK13:BZK26 BPO13:BPO26 BFS13:BFS26 AVW13:AVW26 AMA13:AMA26 ACE13:ACE26 SI13:SI26 IM13:IM26">
      <formula1>"Coopération,Action,Diffusion"</formula1>
      <formula2>0</formula2>
    </dataValidation>
    <dataValidation type="list" allowBlank="1" showInputMessage="1" showErrorMessage="1" sqref="E9:G9">
      <formula1>"Dernière demande de paiement,Demande de paiement 1,Demande de paiement 2,Demande de paiement 3,Demande de paiement 4,Demande de paiement 5"</formula1>
    </dataValidation>
  </dataValidations>
  <pageMargins left="0.25" right="0.25" top="0.75" bottom="0.75" header="0.3" footer="0.3"/>
  <pageSetup paperSize="9" scale="4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Annexe 8 Recettes</vt:lpstr>
      <vt:lpstr>1. Méthode A</vt:lpstr>
      <vt:lpstr>1bis. Notice méthode A</vt:lpstr>
      <vt:lpstr>2. Méthode B </vt:lpstr>
      <vt:lpstr>'1. Méthode A'!Impression_des_titres</vt:lpstr>
      <vt:lpstr>'1. Méthode A'!Zone_d_impression</vt:lpstr>
      <vt:lpstr>'1bis. Notice méthode A'!Zone_d_impression</vt:lpstr>
      <vt:lpstr>'2. Méthode B '!Zone_d_impression</vt:lpstr>
      <vt:lpstr>'Annexe 8 Recettes'!Zone_d_impression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profile_defaut</dc:creator>
  <cp:lastModifiedBy>VIOT Pierre</cp:lastModifiedBy>
  <cp:lastPrinted>2018-01-25T18:10:07Z</cp:lastPrinted>
  <dcterms:created xsi:type="dcterms:W3CDTF">2010-10-18T09:37:34Z</dcterms:created>
  <dcterms:modified xsi:type="dcterms:W3CDTF">2018-01-25T18:10:09Z</dcterms:modified>
</cp:coreProperties>
</file>