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15.png" ContentType="image/png"/>
  <Override PartName="/xl/media/image16.jpeg" ContentType="image/jpeg"/>
  <Override PartName="/xl/media/image14.png" ContentType="image/png"/>
  <Override PartName="/xl/media/image12.jpeg" ContentType="image/jpeg"/>
  <Override PartName="/xl/media/image13.jpeg" ContentType="image/jpeg"/>
  <Override PartName="/xl/media/image11.png" ContentType="image/png"/>
  <Override PartName="/xl/sharedStrings.xml" ContentType="application/vnd.openxmlformats-officedocument.spreadsheetml.sharedStrings+xml"/>
  <Override PartName="/xl/worksheets/_rels/sheet1.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nexe 3 Recettes" sheetId="1" state="visible" r:id="rId2"/>
    <sheet name="1. Méthode A" sheetId="2" state="visible" r:id="rId3"/>
    <sheet name="1bis. Notice méthode A" sheetId="3" state="visible" r:id="rId4"/>
    <sheet name="2. Méthode B" sheetId="4" state="visible" r:id="rId5"/>
  </sheets>
  <definedNames>
    <definedName function="false" hidden="false" localSheetId="1" name="_xlnm.Print_Area" vbProcedure="false">'1. Méthode A'!$B$1:$P$63</definedName>
    <definedName function="false" hidden="false" localSheetId="2" name="_xlnm.Print_Area" vbProcedure="false">'1bis. Notice méthode A'!$A$1:$Q$40</definedName>
    <definedName function="false" hidden="false" localSheetId="3" name="_xlnm.Print_Area" vbProcedure="false">'2. Méthode B'!$B$1:$H$32</definedName>
    <definedName function="false" hidden="false" localSheetId="0" name="_xlnm.Print_Area" vbProcedure="false">'Annexe 3 Recettes'!$A$1:$Q$55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<sst xmlns="http://schemas.openxmlformats.org/spreadsheetml/2006/main" count="89" uniqueCount="79">
  <si>
    <t xml:space="preserve">N° 15650*02</t>
  </si>
  <si>
    <t xml:space="preserve">« Mise en œuvre d'opérations dans le cadre de la stratégie locale de développement » 
TYPE D'OPERATIONS 19.2.1 DU PROGRAMME DE DEVELOPPEMENT RURAL DE BOURGOGNE
</t>
  </si>
  <si>
    <t xml:space="preserve">Annexe 3 : Recettes nettes prévisionnelles</t>
  </si>
  <si>
    <r>
      <rPr>
        <b val="true"/>
        <sz val="12"/>
        <rFont val="Calibri"/>
        <family val="2"/>
        <charset val="1"/>
      </rPr>
      <t xml:space="preserve">Les feuillets de cette annexe sont à compléter obligatoirement et à fournir au guichet unique en accompagnement de la demande d'aide, </t>
    </r>
    <r>
      <rPr>
        <b val="true"/>
        <u val="single"/>
        <sz val="12"/>
        <rFont val="Calibri"/>
        <family val="2"/>
        <charset val="1"/>
      </rPr>
      <t xml:space="preserve">sauf </t>
    </r>
    <r>
      <rPr>
        <b val="true"/>
        <sz val="12"/>
        <rFont val="Calibri"/>
        <family val="2"/>
        <charset val="1"/>
      </rPr>
      <t xml:space="preserve">si l'investissement pour lequel une demande d'aide est présentée ne présentera ou ne générera aucune recette, que ce soit au cours de sa réalisation ou après son achèvement (l'engagement est alors coché que l'opération est dans ce cas), </t>
    </r>
    <r>
      <rPr>
        <b val="true"/>
        <u val="single"/>
        <sz val="12"/>
        <rFont val="Calibri"/>
        <family val="2"/>
        <charset val="1"/>
      </rPr>
      <t xml:space="preserve">ou</t>
    </r>
    <r>
      <rPr>
        <b val="true"/>
        <sz val="12"/>
        <rFont val="Calibri"/>
        <family val="2"/>
        <charset val="1"/>
      </rPr>
      <t xml:space="preserve"> que l'opération se situe dans un des cas détaillés dans la présente annexe, dans lesquel il n'est pas nécessaire de calculer les recettes.</t>
    </r>
  </si>
  <si>
    <t xml:space="preserve">Cadre réglementaire et principes généraux</t>
  </si>
  <si>
    <t xml:space="preserve">En application des articles 61 et 65 du règlement communautaire n° 1303/2013 de la Commission européenne et du Conseil, l'autorité de gestion tient compte du montant des recettes nettes générées par une opération au cours de sa mise en œuvre et le cas échéant, après son achèvement.</t>
  </si>
  <si>
    <t xml:space="preserve">Lorsqu'une opération est dans le cas où elle génère des recettes nettes après son achèvement, les recettes nettes générées après son achèvement et au cours de sa mise en œuvre sont déduites des dépenses éligibles, sauf si le coût total éligible (avant déduction des recettes et / ou plafonnement) est inférieur à 1 million d'€ ou que l'aide attribuée l'est au titre d'un règlement de minimis, ou selon dispositions spécifiques prévues dans les textes de mise en oeuvre des règles en matière d'aides d'Etat.</t>
  </si>
  <si>
    <t xml:space="preserve">Lorsqu'une opération n'est pas dans le cas ci-dessus et qu'elle génère des recettes nettes au cours de sa mise en œuvre et que le coût total éligible (avant déduction des recettes et / ou plafonnement) présenté est supérieur à 50 000 €, les dépenses éligibles sont calculées par déduction des recettes des dépenses éligibles, sauf si l'opération est soumise aux règles en matière d'aides d'Etat.</t>
  </si>
  <si>
    <t xml:space="preserve">Dans quels cas fournir cette annexe et quelle méthode de calcul utiliser</t>
  </si>
  <si>
    <t xml:space="preserve">Méthode A : Calcul des recettes nettes générées par le déficit de financement</t>
  </si>
  <si>
    <t xml:space="preserve">Porteur de projet :</t>
  </si>
  <si>
    <t xml:space="preserve">Libellé du projet</t>
  </si>
  <si>
    <t xml:space="preserve">Période de référence</t>
  </si>
  <si>
    <t xml:space="preserve">Durée de vie de l'investissement</t>
  </si>
  <si>
    <t xml:space="preserve">Etape 1 : Calcul des valeurs actualisées</t>
  </si>
  <si>
    <r>
      <rPr>
        <b val="true"/>
        <sz val="10"/>
        <rFont val="Arial"/>
        <family val="2"/>
        <charset val="1"/>
      </rPr>
      <t xml:space="preserve">Projet global dans lequel le projet faisant l'objet d'une demande d'aide s'inscrit
</t>
    </r>
    <r>
      <rPr>
        <sz val="10"/>
        <rFont val="Arial"/>
        <family val="2"/>
        <charset val="1"/>
      </rPr>
      <t xml:space="preserve">(A défaut de projet global, il s'agit de l'opération pour laquelle la demande d'aide est présentée)</t>
    </r>
  </si>
  <si>
    <t xml:space="preserve">Année de l'opération</t>
  </si>
  <si>
    <t xml:space="preserve">Année calendaire</t>
  </si>
  <si>
    <t xml:space="preserve">Coûts d'investissement</t>
  </si>
  <si>
    <t xml:space="preserve">Valeur actualisée</t>
  </si>
  <si>
    <r>
      <rPr>
        <b val="true"/>
        <sz val="10"/>
        <rFont val="Arial"/>
        <family val="2"/>
        <charset val="1"/>
      </rPr>
      <t xml:space="preserve">Scénario sans investissement
</t>
    </r>
    <r>
      <rPr>
        <i val="true"/>
        <sz val="10"/>
        <rFont val="Arial"/>
        <family val="2"/>
        <charset val="1"/>
      </rPr>
      <t xml:space="preserve">(ne pas compléter en cas d'une nouvelle activité, construction neuve, etc.)</t>
    </r>
  </si>
  <si>
    <r>
      <rPr>
        <b val="true"/>
        <sz val="10"/>
        <rFont val="Arial"/>
        <family val="2"/>
        <charset val="1"/>
      </rPr>
      <t xml:space="preserve">Scénario avec investissement
</t>
    </r>
    <r>
      <rPr>
        <i val="true"/>
        <sz val="10"/>
        <rFont val="Arial"/>
        <family val="2"/>
        <charset val="1"/>
      </rPr>
      <t xml:space="preserve">(en cas d'une nouvelle activité, etc. : il s'agit du projet de la demande d'aide)</t>
    </r>
  </si>
  <si>
    <r>
      <rPr>
        <sz val="10"/>
        <rFont val="Arial"/>
        <family val="2"/>
        <charset val="1"/>
      </rPr>
      <t xml:space="preserve">Valeur résiduelle de l'investissement
</t>
    </r>
    <r>
      <rPr>
        <i val="true"/>
        <sz val="10"/>
        <rFont val="Arial"/>
        <family val="2"/>
        <charset val="1"/>
      </rPr>
      <t xml:space="preserve">(le cas échéant)</t>
    </r>
  </si>
  <si>
    <t xml:space="preserve">Flux de trésorerie nette</t>
  </si>
  <si>
    <t xml:space="preserve">Coût d'exploitation</t>
  </si>
  <si>
    <t xml:space="preserve">Recettes brutes</t>
  </si>
  <si>
    <t xml:space="preserve">Valeur résiduelle</t>
  </si>
  <si>
    <t xml:space="preserve">Total</t>
  </si>
  <si>
    <t xml:space="preserve">=A</t>
  </si>
  <si>
    <t xml:space="preserve">=B</t>
  </si>
  <si>
    <t xml:space="preserve">=C</t>
  </si>
  <si>
    <t xml:space="preserve">=D</t>
  </si>
  <si>
    <t xml:space="preserve">=E</t>
  </si>
  <si>
    <t xml:space="preserve">=F</t>
  </si>
  <si>
    <t xml:space="preserve">Détail du mode de calcul des coûts d'exploitation</t>
  </si>
  <si>
    <t xml:space="preserve">Détail du mode de calcul des recettes</t>
  </si>
  <si>
    <t xml:space="preserve">Etape 2 : Calcul du déficit de financement sur le projet global</t>
  </si>
  <si>
    <t xml:space="preserve">Etape 3 : Calcul des recettes nettes actualisées sur le projet présenté au PDR</t>
  </si>
  <si>
    <t xml:space="preserve">Marge brute d'exploitation actualisée du projet global :</t>
  </si>
  <si>
    <t xml:space="preserve">= G = (E-D)-(C-B)</t>
  </si>
  <si>
    <t xml:space="preserve">Montant présenté au PDR (valeur non actualisée) :</t>
  </si>
  <si>
    <t xml:space="preserve">= K</t>
  </si>
  <si>
    <t xml:space="preserve">Recettes nettes actualisées :</t>
  </si>
  <si>
    <t xml:space="preserve">= H = G + F  (*)</t>
  </si>
  <si>
    <t xml:space="preserve">Montant des recettes nettes actualisées (à reporter dans le formulaire) :</t>
  </si>
  <si>
    <t xml:space="preserve">= K x (1 - J)</t>
  </si>
  <si>
    <t xml:space="preserve">Déficit de financement :</t>
  </si>
  <si>
    <t xml:space="preserve">= I = A - H</t>
  </si>
  <si>
    <t xml:space="preserve">Taux de déficit de financement :</t>
  </si>
  <si>
    <t xml:space="preserve">= J = I / A</t>
  </si>
  <si>
    <t xml:space="preserve">(*) :</t>
  </si>
  <si>
    <t xml:space="preserve">La valeur résiduelle de l'investissement est incluse dans le calcul des recettes nettes actualisées de l'opération uniquement si ces recettes compensent les coûts.</t>
  </si>
  <si>
    <t xml:space="preserve">Notice de la méthode A : Calcul des recettes nettes générées par le déficit de financement</t>
  </si>
  <si>
    <t xml:space="preserve">Cadre réglementaire et principe général</t>
  </si>
  <si>
    <t xml:space="preserve">Lorsqu'une opération est dans le cas où elle génère des recettes nettes après son achèvement, les recettes nettes générées après son achèvement et au cours de sa mise en œuvre sont déduites des dépenses éligibles, sauf si le coût total éligible (avant plafonnement) est inférieur à 1 million d'€, ou selon dispositions spécifiques prévues dans les textes de mise en oeuvre des règles en matière d'aides d'Etat.</t>
  </si>
  <si>
    <t xml:space="preserve">Les recettes nettes sont calculées par actualisation. Elles prennent en compte, le cas échéant, la valeur résiduelle de l'investissement.</t>
  </si>
  <si>
    <t xml:space="preserve">Les recettes nettes sont calculées par superposition des scénarios d'exploitation avec investissement, et sans investissement.</t>
  </si>
  <si>
    <t xml:space="preserve">Définitions et principes du calcul des recettes nettes</t>
  </si>
  <si>
    <r>
      <rPr>
        <b val="true"/>
        <sz val="12"/>
        <rFont val="Calibri"/>
        <family val="2"/>
        <charset val="1"/>
      </rPr>
      <t xml:space="preserve">Montants :</t>
    </r>
    <r>
      <rPr>
        <sz val="12"/>
        <rFont val="Calibri"/>
        <family val="2"/>
        <charset val="1"/>
      </rPr>
      <t xml:space="preserve"> ils doivent être renseignés</t>
    </r>
    <r>
      <rPr>
        <u val="single"/>
        <sz val="12"/>
        <rFont val="Calibri"/>
        <family val="2"/>
        <charset val="1"/>
      </rPr>
      <t xml:space="preserve"> HT ou TTC</t>
    </r>
    <r>
      <rPr>
        <sz val="12"/>
        <rFont val="Calibri"/>
        <family val="2"/>
        <charset val="1"/>
      </rPr>
      <t xml:space="preserve">, selon que le coût éligible présenté est HT ou TTC (rappel : seuls les maîtres d'ouvrage</t>
    </r>
    <r>
      <rPr>
        <sz val="12"/>
        <color rgb="FFFF0000"/>
        <rFont val="Calibri"/>
        <family val="2"/>
        <charset val="1"/>
      </rPr>
      <t xml:space="preserve"> </t>
    </r>
    <r>
      <rPr>
        <sz val="12"/>
        <rFont val="Calibri"/>
        <family val="2"/>
        <charset val="1"/>
      </rPr>
      <t xml:space="preserve">qui ne récupèrent ni totalement, ni partiellement, la TVA sur aucune dépense présentée, ni que celle-ci soit déductible ou compensable - situation à justifier - présentent des montants TTC).</t>
    </r>
  </si>
  <si>
    <r>
      <rPr>
        <b val="true"/>
        <sz val="12"/>
        <rFont val="Calibri"/>
        <family val="2"/>
        <charset val="1"/>
      </rPr>
      <t xml:space="preserve">Recettes nettes : </t>
    </r>
    <r>
      <rPr>
        <sz val="12"/>
        <rFont val="Calibri"/>
        <family val="2"/>
        <charset val="1"/>
      </rPr>
      <t xml:space="preserve">elles sont données par le calcul [recettes nettes] = [recettes brutes] - [charges d'exploitation] + [valeur résiduelle de l'investissement]. Elles sont calculées dans l'onglet résultats et doivent être reportées dans le formulaire de demande d'aide.</t>
    </r>
  </si>
  <si>
    <r>
      <rPr>
        <b val="true"/>
        <sz val="12"/>
        <rFont val="Calibri"/>
        <family val="2"/>
        <charset val="1"/>
      </rPr>
      <t xml:space="preserve">Recettes brutes :</t>
    </r>
    <r>
      <rPr>
        <sz val="12"/>
        <rFont val="Calibri"/>
        <family val="2"/>
        <charset val="1"/>
      </rPr>
      <t xml:space="preserve"> ensemble des recettes générées par l'opération. Il s'agit de tout apport en trésorerie sur l'opération : redevances directement supportées par les utilisateurs pour l'utilisation de l'infrastructure, des recettes issues de la vente ou de la location de terrains ou de bâtiments, et des paiements effectués en contrepartie de services... Le cas échéant, le principe du pollueur / payeur s'applique. Les recettes ne comprennent pas les transferts des budgets nationaux ou régionaux, ni ceux des régimes d'assurance publics nationaux. Si une opération ajoute de nouveaux actifs pour compléter un service ou une infrastructure préexistant, tant les contributions des nouveaux utilisateurs que les contributions supplémentaires des utilisateurs existants du service nouveau ou élargi ou de l'infrastructure nouvelle ou élargie doivent être prises en compte. Les recettes brutes doivent être renseignées.</t>
    </r>
  </si>
  <si>
    <r>
      <rPr>
        <b val="true"/>
        <sz val="12"/>
        <rFont val="Calibri"/>
        <family val="2"/>
        <charset val="1"/>
      </rPr>
      <t xml:space="preserve">Coûts d'exploitation :</t>
    </r>
    <r>
      <rPr>
        <sz val="12"/>
        <rFont val="Calibri"/>
        <family val="2"/>
        <charset val="1"/>
      </rPr>
      <t xml:space="preserve"> ensemble des charges d'exploitations, hors frais d'amortissement et frais financiers. Il s'agit des frais de fonctionnements fixes (y compris les frais de maintenance, tels que les frais de personnel, les frais d'entretien et de réparation, la gestion générale et l'administration, et les frais d'assurance) et variables (y compris les frais de maintenance, tels que la consommation de matières premières, d'énergie, et d'autres consommables, et de toute opération d'entretien et de réparation nécessaire pour prolonger la durée de vie de l'opération), ainsi que les coûts de remplacement du matériel à faible durée de vie assurant le fonctionnement technique de l'opération. Les coûts d'amortissements et les frais financiers ne doivent pas figurer. Les coûts d'exploitation doivent être renseignés. </t>
    </r>
    <r>
      <rPr>
        <i val="true"/>
        <sz val="12"/>
        <rFont val="Calibri"/>
        <family val="2"/>
        <charset val="1"/>
      </rPr>
      <t xml:space="preserve">Exemples de coûts d'exploitation :
Achats (compte 60 dont achat de fournitures, d'approvisionnement et de marchandises)
Services extérieurs compte 61 et 62 (dont entretien, locations, assurances)
Impôts, taxes (compte 63)
Charges de personnel (compte 64)
Autres charges de gestion courante (compte 65)</t>
    </r>
  </si>
  <si>
    <r>
      <rPr>
        <b val="true"/>
        <sz val="12"/>
        <rFont val="Calibri"/>
        <family val="2"/>
        <charset val="1"/>
      </rPr>
      <t xml:space="preserve">Valeur résiduelle : </t>
    </r>
    <r>
      <rPr>
        <sz val="12"/>
        <rFont val="Calibri"/>
        <family val="2"/>
        <charset val="1"/>
      </rPr>
      <t xml:space="preserve">elle correspond à la valeur du bien lorsque sa période d'amortissement arrive à échéance. Elle doit être renseignée, ainsi que l'année de la valeur indiquée. Lorsque la valeur de l'actif excède la période sur laquelle les recettes sont présentées, la valeur résiduelle est déterminée par le calcul de la valeur actuelle nette des flux de trésorerie pour le restant de la durée de vie de l'opération. D'autres méthodes de calcul peuvent être utilisées si elles sont dûment justifiées. La valeur résiduelle doit être renseignée, ainsi que l'année du projet (1, 2 ... 15) pour laquelle elle est établie.</t>
    </r>
  </si>
  <si>
    <r>
      <rPr>
        <b val="true"/>
        <sz val="12"/>
        <rFont val="Calibri"/>
        <family val="2"/>
        <charset val="1"/>
      </rPr>
      <t xml:space="preserve">Actualisation des montants </t>
    </r>
    <r>
      <rPr>
        <sz val="12"/>
        <rFont val="Calibri"/>
        <family val="2"/>
        <charset val="1"/>
      </rPr>
      <t xml:space="preserve">: l'actualisation traduit en une seule valeur "actuelle" (année 0) l'ensemble des flux liés à l'investissement. La valeur appliquée pour le taux d'actualisation qui est de 4 % est fixé par le réglement délégué de la Commission Européenne.</t>
    </r>
  </si>
  <si>
    <r>
      <rPr>
        <b val="true"/>
        <sz val="12"/>
        <rFont val="Calibri"/>
        <family val="2"/>
        <charset val="1"/>
      </rPr>
      <t xml:space="preserve">Déficit de financement :</t>
    </r>
    <r>
      <rPr>
        <sz val="12"/>
        <rFont val="Calibri"/>
        <family val="2"/>
        <charset val="1"/>
      </rPr>
      <t xml:space="preserve"> l'ensemble des flux de trésorerie actualisés sont déduits de la valeur globale de l'investissement actualisés. Le déficit de financement est calculé pour le projet global. Le taux de déficit de financement est appliqué au coût total des dépenses éligibles prévisionnelles présentées pour calculer les recettes nettes actualisées sur l'opération pour laquelle une aide est demandée.</t>
    </r>
  </si>
  <si>
    <r>
      <rPr>
        <b val="true"/>
        <sz val="12"/>
        <rFont val="Calibri"/>
        <family val="2"/>
        <charset val="1"/>
      </rPr>
      <t xml:space="preserve">Période de référence : </t>
    </r>
    <r>
      <rPr>
        <sz val="12"/>
        <rFont val="Calibri"/>
        <family val="2"/>
        <charset val="1"/>
      </rPr>
      <t xml:space="preserve">la période de référence est de 10 à 15 ans dans le cas général qui correspond à la durée pour les "infrastructures des entreprises" et les "autres secteurs". La période de référence inclut la période de mise en œuvre de l'opération (si toutefois l'opération s'inscrit dans l'un des secteurs ci-après, cette durée peut être différente : approvisionnement en eau/assainissement (30), routes (25-30), gestion des déchets (25-30), ports (25), transport urbain (25-30), énergie (15-25), recherche et innovation (15-25), large bande (10-20))</t>
    </r>
  </si>
  <si>
    <r>
      <rPr>
        <b val="true"/>
        <sz val="12"/>
        <rFont val="Calibri"/>
        <family val="2"/>
        <charset val="1"/>
      </rPr>
      <t xml:space="preserve">Durée d'amortissement du bien </t>
    </r>
    <r>
      <rPr>
        <sz val="12"/>
        <rFont val="Calibri"/>
        <family val="2"/>
        <charset val="1"/>
      </rPr>
      <t xml:space="preserve">: elle est généralement estimée par les services comptables afin de prendre en compte l'investissement et sa dépréciation dans les comptes annuels. La durée retenue doit être dûment justifiée par les documents comptables et les pièces techniques probants.</t>
    </r>
  </si>
  <si>
    <r>
      <rPr>
        <b val="true"/>
        <sz val="12"/>
        <rFont val="Calibri"/>
        <family val="2"/>
        <charset val="1"/>
      </rPr>
      <t xml:space="preserve">Période de calcul des recettes nettes :</t>
    </r>
    <r>
      <rPr>
        <sz val="12"/>
        <rFont val="Calibri"/>
        <family val="2"/>
        <charset val="1"/>
      </rPr>
      <t xml:space="preserve"> la période à présenter est fonction de la période de référence, de la durée d'amortissement de l'investissement et de la durée de l'opération. Elle ne peut être inférieure à 10 ans, et est plafonnée à 15 ans dans le cas général. Si la valeur de l'actif excède la période sur laquelle les recettes sont présentées, la valeur résiduelle est déterminée par le calcul de la valeur actuelle nette des flux de trésorerie pour le restant de la durée de vie de l'opération (d'autres méthodes de calcul peuvent être utilisées si elles sont dûment justifiées).</t>
    </r>
  </si>
  <si>
    <r>
      <rPr>
        <b val="true"/>
        <sz val="12"/>
        <rFont val="Calibri"/>
        <family val="2"/>
        <charset val="1"/>
      </rPr>
      <t xml:space="preserve">Investissement : </t>
    </r>
    <r>
      <rPr>
        <sz val="12"/>
        <rFont val="Calibri"/>
        <family val="2"/>
        <charset val="1"/>
      </rPr>
      <t xml:space="preserve">il correspond au projet global. Dans le cas où les dépenses prévisionnelles éligibles présentées sont les seules dépenses pour le projet global, alors le coût de l'investissement pour le projet global est égal au montant des dépenses prévisionnelles.</t>
    </r>
  </si>
  <si>
    <r>
      <rPr>
        <b val="true"/>
        <sz val="12"/>
        <rFont val="Calibri"/>
        <family val="2"/>
        <charset val="1"/>
      </rPr>
      <t xml:space="preserve">Scénario avec investissement : </t>
    </r>
    <r>
      <rPr>
        <sz val="12"/>
        <rFont val="Calibri"/>
        <family val="2"/>
        <charset val="1"/>
      </rPr>
      <t xml:space="preserve">il est à renseigner dans tous les cas.</t>
    </r>
  </si>
  <si>
    <r>
      <rPr>
        <b val="true"/>
        <sz val="12"/>
        <rFont val="Calibri"/>
        <family val="2"/>
        <charset val="1"/>
      </rPr>
      <t xml:space="preserve">Scénario sans investissement : </t>
    </r>
    <r>
      <rPr>
        <sz val="12"/>
        <rFont val="Calibri"/>
        <family val="2"/>
        <charset val="1"/>
      </rPr>
      <t xml:space="preserve">il n'est pas à renseigner dans le cas où l'activité n'existe pas avant investissement ni en cas de construction d'une infrastructure.</t>
    </r>
  </si>
  <si>
    <t xml:space="preserve">Méthode B : Calcul des recettes générées au cours de la mise en œuvre de l'opération</t>
  </si>
  <si>
    <t xml:space="preserve">Nature / description de la recette</t>
  </si>
  <si>
    <r>
      <rPr>
        <b val="true"/>
        <sz val="10"/>
        <rFont val="Tahoma"/>
        <family val="2"/>
        <charset val="1"/>
      </rPr>
      <t xml:space="preserve">Identifiant du justificatif prévisionnel
</t>
    </r>
    <r>
      <rPr>
        <sz val="10"/>
        <rFont val="Tahoma"/>
        <family val="2"/>
        <charset val="1"/>
      </rPr>
      <t xml:space="preserve">(tarifs d'une billetterie, d'un droit d'entrée…)</t>
    </r>
  </si>
  <si>
    <t xml:space="preserve">Montant HT présenté (€)
(a)</t>
  </si>
  <si>
    <r>
      <rPr>
        <b val="true"/>
        <sz val="10"/>
        <rFont val="Tahoma"/>
        <family val="2"/>
        <charset val="1"/>
      </rPr>
      <t xml:space="preserve">Montant TVA présenté (€)
</t>
    </r>
    <r>
      <rPr>
        <i val="true"/>
        <sz val="10"/>
        <rFont val="Tahoma"/>
        <family val="2"/>
        <charset val="1"/>
      </rPr>
      <t xml:space="preserve">(à remplir uniquement si vous ne récupérez pas la TVA)
</t>
    </r>
    <r>
      <rPr>
        <b val="true"/>
        <i val="true"/>
        <sz val="10"/>
        <rFont val="Tahoma"/>
        <family val="2"/>
        <charset val="1"/>
      </rPr>
      <t xml:space="preserve">(b)</t>
    </r>
  </si>
  <si>
    <r>
      <rPr>
        <b val="true"/>
        <sz val="10"/>
        <rFont val="Tahoma"/>
        <family val="2"/>
        <charset val="1"/>
      </rPr>
      <t xml:space="preserve">Montant total présenté
(c) = (a) + </t>
    </r>
    <r>
      <rPr>
        <b val="true"/>
        <i val="true"/>
        <sz val="10"/>
        <rFont val="Tahoma"/>
        <family val="2"/>
        <charset val="1"/>
      </rPr>
      <t xml:space="preserve">(b)</t>
    </r>
  </si>
  <si>
    <t xml:space="preserve"> </t>
  </si>
  <si>
    <t xml:space="preserve">Total :</t>
  </si>
</sst>
</file>

<file path=xl/styles.xml><?xml version="1.0" encoding="utf-8"?>
<styleSheet xmlns="http://schemas.openxmlformats.org/spreadsheetml/2006/main">
  <numFmts count="9">
    <numFmt numFmtId="164" formatCode="General"/>
    <numFmt numFmtId="165" formatCode="0"/>
    <numFmt numFmtId="166" formatCode="0.00"/>
    <numFmt numFmtId="167" formatCode="_-* #,##0.00;\-* #,##0.00;_-* \-??;_-@_-"/>
    <numFmt numFmtId="168" formatCode="0.00\ %"/>
    <numFmt numFmtId="169" formatCode="#,##0.00&quot; €&quot;"/>
    <numFmt numFmtId="170" formatCode="@"/>
    <numFmt numFmtId="171" formatCode="_-* #,##0.00&quot; €&quot;_-;\-* #,##0.00&quot; €&quot;_-;_-* \-??&quot; €&quot;_-;_-@_-"/>
    <numFmt numFmtId="172" formatCode="[$-40C]DD/MM/YYYY"/>
  </numFmts>
  <fonts count="29">
    <font>
      <sz val="10"/>
      <name val="Arial"/>
      <family val="0"/>
      <charset val="1"/>
    </font>
    <font>
      <sz val="10"/>
      <name val="Arial"/>
      <family val="0"/>
    </font>
    <font>
      <sz val="10"/>
      <name val="Arial"/>
      <family val="0"/>
    </font>
    <font>
      <sz val="10"/>
      <name val="Arial"/>
      <family val="0"/>
    </font>
    <font>
      <sz val="10"/>
      <name val="Calibri"/>
      <family val="2"/>
      <charset val="1"/>
    </font>
    <font>
      <sz val="8"/>
      <color rgb="FF000000"/>
      <name val="Calibri"/>
      <family val="2"/>
      <charset val="1"/>
    </font>
    <font>
      <b val="true"/>
      <sz val="10"/>
      <name val="Calibri"/>
      <family val="2"/>
      <charset val="1"/>
    </font>
    <font>
      <b val="true"/>
      <sz val="16"/>
      <color rgb="FF008080"/>
      <name val="Calibri"/>
      <family val="2"/>
      <charset val="1"/>
    </font>
    <font>
      <b val="true"/>
      <sz val="14"/>
      <color rgb="FF008080"/>
      <name val="Calibri"/>
      <family val="2"/>
      <charset val="1"/>
    </font>
    <font>
      <b val="true"/>
      <sz val="12"/>
      <color rgb="FFC00000"/>
      <name val="Calibri"/>
      <family val="2"/>
      <charset val="1"/>
    </font>
    <font>
      <b val="true"/>
      <sz val="12"/>
      <name val="Calibri"/>
      <family val="2"/>
      <charset val="1"/>
    </font>
    <font>
      <b val="true"/>
      <u val="single"/>
      <sz val="12"/>
      <name val="Calibri"/>
      <family val="2"/>
      <charset val="1"/>
    </font>
    <font>
      <sz val="12"/>
      <name val="Calibri"/>
      <family val="2"/>
      <charset val="1"/>
    </font>
    <font>
      <sz val="14"/>
      <name val="Calibri"/>
      <family val="2"/>
      <charset val="1"/>
    </font>
    <font>
      <sz val="11"/>
      <color rgb="FF000000"/>
      <name val="Calibri"/>
      <family val="0"/>
    </font>
    <font>
      <sz val="10"/>
      <color rgb="FFA6A6A6"/>
      <name val="Arial"/>
      <family val="2"/>
      <charset val="1"/>
    </font>
    <font>
      <sz val="14"/>
      <name val="Arial"/>
      <family val="2"/>
      <charset val="1"/>
    </font>
    <font>
      <sz val="10"/>
      <name val="Arial"/>
      <family val="2"/>
      <charset val="1"/>
    </font>
    <font>
      <b val="true"/>
      <u val="single"/>
      <sz val="10"/>
      <name val="Arial"/>
      <family val="2"/>
      <charset val="1"/>
    </font>
    <font>
      <b val="true"/>
      <sz val="10"/>
      <name val="Arial"/>
      <family val="2"/>
      <charset val="1"/>
    </font>
    <font>
      <i val="true"/>
      <sz val="10"/>
      <name val="Arial"/>
      <family val="2"/>
      <charset val="1"/>
    </font>
    <font>
      <u val="single"/>
      <sz val="12"/>
      <name val="Calibri"/>
      <family val="2"/>
      <charset val="1"/>
    </font>
    <font>
      <sz val="12"/>
      <color rgb="FFFF0000"/>
      <name val="Calibri"/>
      <family val="2"/>
      <charset val="1"/>
    </font>
    <font>
      <i val="true"/>
      <sz val="12"/>
      <name val="Calibri"/>
      <family val="2"/>
      <charset val="1"/>
    </font>
    <font>
      <sz val="10"/>
      <name val="Century Gothic"/>
      <family val="2"/>
      <charset val="1"/>
    </font>
    <font>
      <b val="true"/>
      <sz val="10"/>
      <name val="Tahoma"/>
      <family val="2"/>
      <charset val="1"/>
    </font>
    <font>
      <sz val="10"/>
      <name val="Tahoma"/>
      <family val="2"/>
      <charset val="1"/>
    </font>
    <font>
      <i val="true"/>
      <sz val="10"/>
      <name val="Tahoma"/>
      <family val="2"/>
      <charset val="1"/>
    </font>
    <font>
      <b val="true"/>
      <i val="true"/>
      <sz val="10"/>
      <name val="Tahoma"/>
      <family val="2"/>
      <charset val="1"/>
    </font>
  </fonts>
  <fills count="9">
    <fill>
      <patternFill patternType="none"/>
    </fill>
    <fill>
      <patternFill patternType="gray125"/>
    </fill>
    <fill>
      <patternFill patternType="solid">
        <fgColor rgb="FFA6A6A6"/>
        <bgColor rgb="FFB3A2C7"/>
      </patternFill>
    </fill>
    <fill>
      <patternFill patternType="solid">
        <fgColor rgb="FFE46C0A"/>
        <bgColor rgb="FFFF9900"/>
      </patternFill>
    </fill>
    <fill>
      <patternFill patternType="solid">
        <fgColor rgb="FFC4BD97"/>
        <bgColor rgb="FFA6A6A6"/>
      </patternFill>
    </fill>
    <fill>
      <patternFill patternType="solid">
        <fgColor rgb="FFFFFFCC"/>
        <bgColor rgb="FFFFFFFF"/>
      </patternFill>
    </fill>
    <fill>
      <patternFill patternType="solid">
        <fgColor rgb="FFDDD9C3"/>
        <bgColor rgb="FFD9D9D9"/>
      </patternFill>
    </fill>
    <fill>
      <patternFill patternType="solid">
        <fgColor rgb="FFD9D9D9"/>
        <bgColor rgb="FFDDD9C3"/>
      </patternFill>
    </fill>
    <fill>
      <patternFill patternType="solid">
        <fgColor rgb="FFB3A2C7"/>
        <bgColor rgb="FFA6A6A6"/>
      </patternFill>
    </fill>
  </fills>
  <borders count="16">
    <border diagonalUp="false" diagonalDown="false">
      <left/>
      <right/>
      <top/>
      <botto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bottom/>
      <diagonal/>
    </border>
    <border diagonalUp="false" diagonalDown="false">
      <left/>
      <right/>
      <top/>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1"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cellStyleXfs>
  <cellXfs count="8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general" vertical="top" textRotation="0" wrapText="false" indent="0" shrinkToFit="false"/>
      <protection locked="true" hidden="false"/>
    </xf>
    <xf numFmtId="164" fontId="13" fillId="2" borderId="0" xfId="0" applyFont="true" applyBorder="true" applyAlignment="true" applyProtection="false">
      <alignment horizontal="center" vertical="top" textRotation="0" wrapText="false" indent="0" shrinkToFit="false"/>
      <protection locked="true" hidden="false"/>
    </xf>
    <xf numFmtId="164" fontId="12" fillId="0"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true" applyAlignment="true" applyProtection="false">
      <alignment horizontal="center" vertical="bottom" textRotation="0" wrapText="false" indent="0" shrinkToFit="false"/>
      <protection locked="true" hidden="false"/>
    </xf>
    <xf numFmtId="164" fontId="12" fillId="0" borderId="0" xfId="0" applyFont="true" applyBorder="true" applyAlignment="true" applyProtection="false">
      <alignment horizontal="general" vertical="bottom" textRotation="0" wrapText="true" indent="0" shrinkToFit="tru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6" fillId="3" borderId="0" xfId="0" applyFont="true" applyBorder="true" applyAlignment="true" applyProtection="false">
      <alignment horizontal="center" vertical="center" textRotation="0" wrapText="false" indent="0" shrinkToFit="false"/>
      <protection locked="true" hidden="false"/>
    </xf>
    <xf numFmtId="164" fontId="17" fillId="4" borderId="1" xfId="0" applyFont="true" applyBorder="true" applyAlignment="true" applyProtection="false">
      <alignment horizontal="center" vertical="center" textRotation="0" wrapText="false" indent="0" shrinkToFit="false"/>
      <protection locked="true" hidden="false"/>
    </xf>
    <xf numFmtId="164" fontId="0" fillId="5" borderId="1" xfId="0" applyFont="false" applyBorder="true" applyAlignment="true" applyProtection="true">
      <alignment horizontal="center" vertical="center" textRotation="0" wrapText="false" indent="0" shrinkToFit="false"/>
      <protection locked="false" hidden="false"/>
    </xf>
    <xf numFmtId="164" fontId="17" fillId="4" borderId="0" xfId="0" applyFont="true" applyBorder="false" applyAlignment="true" applyProtection="false">
      <alignment horizontal="general" vertical="center" textRotation="0" wrapText="false" indent="0" shrinkToFit="false"/>
      <protection locked="true" hidden="false"/>
    </xf>
    <xf numFmtId="164" fontId="17" fillId="6" borderId="1" xfId="0" applyFont="true" applyBorder="true" applyAlignment="true" applyProtection="false">
      <alignment horizontal="left" vertical="center" textRotation="0" wrapText="true" indent="0" shrinkToFit="false"/>
      <protection locked="true" hidden="false"/>
    </xf>
    <xf numFmtId="164" fontId="0" fillId="5" borderId="1" xfId="0" applyFont="false" applyBorder="tru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9" fillId="4" borderId="1" xfId="0" applyFont="true" applyBorder="true" applyAlignment="true" applyProtection="false">
      <alignment horizontal="center" vertical="center" textRotation="0" wrapText="true" indent="0" shrinkToFit="false"/>
      <protection locked="true" hidden="false"/>
    </xf>
    <xf numFmtId="164" fontId="17" fillId="6" borderId="2" xfId="0" applyFont="true" applyBorder="true" applyAlignment="true" applyProtection="false">
      <alignment horizontal="center" vertical="center" textRotation="0" wrapText="true" indent="0" shrinkToFit="false"/>
      <protection locked="true" hidden="false"/>
    </xf>
    <xf numFmtId="164" fontId="17" fillId="6" borderId="3" xfId="0" applyFont="true" applyBorder="true" applyAlignment="true" applyProtection="false">
      <alignment horizontal="center" vertical="center" textRotation="0" wrapText="true" indent="0" shrinkToFit="false"/>
      <protection locked="true" hidden="false"/>
    </xf>
    <xf numFmtId="164" fontId="19" fillId="4" borderId="4" xfId="0" applyFont="true" applyBorder="true" applyAlignment="true" applyProtection="false">
      <alignment horizontal="center" vertical="center" textRotation="0" wrapText="true" indent="0" shrinkToFit="false"/>
      <protection locked="true" hidden="false"/>
    </xf>
    <xf numFmtId="164" fontId="17" fillId="4" borderId="4" xfId="0" applyFont="true" applyBorder="true" applyAlignment="true" applyProtection="false">
      <alignment horizontal="center" vertical="center" textRotation="0" wrapText="true" indent="0" shrinkToFit="false"/>
      <protection locked="true" hidden="false"/>
    </xf>
    <xf numFmtId="164" fontId="17" fillId="6" borderId="5" xfId="0" applyFont="true" applyBorder="true" applyAlignment="true" applyProtection="false">
      <alignment horizontal="center" vertical="center" textRotation="0" wrapText="true" indent="0" shrinkToFit="false"/>
      <protection locked="true" hidden="false"/>
    </xf>
    <xf numFmtId="164" fontId="17" fillId="6" borderId="6" xfId="0" applyFont="true" applyBorder="true" applyAlignment="true" applyProtection="false">
      <alignment horizontal="center" vertical="center" textRotation="0" wrapText="true" indent="0" shrinkToFit="false"/>
      <protection locked="true" hidden="false"/>
    </xf>
    <xf numFmtId="164" fontId="17" fillId="6" borderId="7" xfId="0" applyFont="true" applyBorder="true" applyAlignment="true" applyProtection="false">
      <alignment horizontal="center" vertical="center" textRotation="0" wrapText="true" indent="0" shrinkToFit="false"/>
      <protection locked="true" hidden="false"/>
    </xf>
    <xf numFmtId="164" fontId="0" fillId="6" borderId="8" xfId="0" applyFont="false" applyBorder="true" applyAlignment="true" applyProtection="false">
      <alignment horizontal="general" vertical="center" textRotation="0" wrapText="true" indent="0" shrinkToFit="false"/>
      <protection locked="true" hidden="false"/>
    </xf>
    <xf numFmtId="165" fontId="0" fillId="5" borderId="9" xfId="0" applyFont="false" applyBorder="true" applyAlignment="true" applyProtection="true">
      <alignment horizontal="general" vertical="center" textRotation="0" wrapText="true" indent="0" shrinkToFit="false"/>
      <protection locked="false" hidden="false"/>
    </xf>
    <xf numFmtId="166" fontId="0" fillId="5" borderId="8" xfId="0" applyFont="false" applyBorder="true" applyAlignment="true" applyProtection="true">
      <alignment horizontal="general" vertical="center" textRotation="0" wrapText="true" indent="0" shrinkToFit="false"/>
      <protection locked="false" hidden="false"/>
    </xf>
    <xf numFmtId="167" fontId="0" fillId="7" borderId="0" xfId="0" applyFont="false" applyBorder="true" applyAlignment="true" applyProtection="false">
      <alignment horizontal="general" vertical="center" textRotation="0" wrapText="true" indent="0" shrinkToFit="false"/>
      <protection locked="true" hidden="false"/>
    </xf>
    <xf numFmtId="166" fontId="0" fillId="5" borderId="10" xfId="0" applyFont="false" applyBorder="true" applyAlignment="true" applyProtection="true">
      <alignment horizontal="general" vertical="center" textRotation="0" wrapText="true" indent="0" shrinkToFit="false"/>
      <protection locked="false" hidden="false"/>
    </xf>
    <xf numFmtId="167" fontId="0" fillId="7" borderId="11" xfId="0" applyFont="false" applyBorder="true" applyAlignment="true" applyProtection="false">
      <alignment horizontal="general" vertical="center" textRotation="0" wrapText="true" indent="0" shrinkToFit="false"/>
      <protection locked="true" hidden="false"/>
    </xf>
    <xf numFmtId="167" fontId="0" fillId="7" borderId="0" xfId="0" applyFont="false" applyBorder="false" applyAlignment="true" applyProtection="false">
      <alignment horizontal="general" vertical="center" textRotation="0" wrapText="true" indent="0" shrinkToFit="false"/>
      <protection locked="true" hidden="false"/>
    </xf>
    <xf numFmtId="167" fontId="0" fillId="7" borderId="12" xfId="0" applyFont="false" applyBorder="true" applyAlignment="true" applyProtection="false">
      <alignment horizontal="general" vertical="center" textRotation="0" wrapText="true" indent="0" shrinkToFit="false"/>
      <protection locked="true" hidden="false"/>
    </xf>
    <xf numFmtId="165" fontId="0" fillId="7" borderId="9" xfId="0" applyFont="false" applyBorder="true" applyAlignment="true" applyProtection="false">
      <alignment horizontal="general" vertical="center" textRotation="0" wrapText="true" indent="0" shrinkToFit="false"/>
      <protection locked="true" hidden="false"/>
    </xf>
    <xf numFmtId="167" fontId="0" fillId="7" borderId="9" xfId="0" applyFont="false" applyBorder="true" applyAlignment="true" applyProtection="false">
      <alignment horizontal="general" vertical="center" textRotation="0" wrapText="true" indent="0" shrinkToFit="false"/>
      <protection locked="true" hidden="false"/>
    </xf>
    <xf numFmtId="167" fontId="0" fillId="7" borderId="13" xfId="0" applyFont="false" applyBorder="true" applyAlignment="true" applyProtection="false">
      <alignment horizontal="general" vertical="center" textRotation="0" wrapText="true" indent="0" shrinkToFit="false"/>
      <protection locked="true" hidden="false"/>
    </xf>
    <xf numFmtId="164" fontId="0" fillId="6" borderId="2" xfId="0" applyFont="false" applyBorder="true" applyAlignment="true" applyProtection="false">
      <alignment horizontal="general" vertical="center" textRotation="0" wrapText="true" indent="0" shrinkToFit="false"/>
      <protection locked="true" hidden="false"/>
    </xf>
    <xf numFmtId="165" fontId="0" fillId="7" borderId="3" xfId="0" applyFont="false" applyBorder="true" applyAlignment="true" applyProtection="false">
      <alignment horizontal="general" vertical="center" textRotation="0" wrapText="true" indent="0" shrinkToFit="false"/>
      <protection locked="true" hidden="false"/>
    </xf>
    <xf numFmtId="166" fontId="0" fillId="5" borderId="2" xfId="0" applyFont="false" applyBorder="true" applyAlignment="true" applyProtection="true">
      <alignment horizontal="general" vertical="center" textRotation="0" wrapText="true" indent="0" shrinkToFit="false"/>
      <protection locked="false" hidden="false"/>
    </xf>
    <xf numFmtId="167" fontId="0" fillId="7" borderId="14" xfId="0" applyFont="false" applyBorder="true" applyAlignment="true" applyProtection="false">
      <alignment horizontal="general" vertical="center" textRotation="0" wrapText="true" indent="0" shrinkToFit="false"/>
      <protection locked="true" hidden="false"/>
    </xf>
    <xf numFmtId="167" fontId="0" fillId="7" borderId="3" xfId="0" applyFont="false" applyBorder="true" applyAlignment="true" applyProtection="false">
      <alignment horizontal="general" vertical="center" textRotation="0" wrapText="true" indent="0" shrinkToFit="false"/>
      <protection locked="true" hidden="false"/>
    </xf>
    <xf numFmtId="167" fontId="0" fillId="7" borderId="4" xfId="0" applyFont="false" applyBorder="true" applyAlignment="true" applyProtection="false">
      <alignment horizontal="general" vertical="center" textRotation="0" wrapText="true" indent="0" shrinkToFit="false"/>
      <protection locked="true" hidden="false"/>
    </xf>
    <xf numFmtId="167" fontId="19" fillId="7" borderId="5" xfId="0" applyFont="true" applyBorder="true" applyAlignment="true" applyProtection="false">
      <alignment horizontal="general" vertical="center" textRotation="0" wrapText="true" indent="0" shrinkToFit="false"/>
      <protection locked="true" hidden="false"/>
    </xf>
    <xf numFmtId="167" fontId="19" fillId="7" borderId="6" xfId="0" applyFont="true" applyBorder="true" applyAlignment="true" applyProtection="false">
      <alignment horizontal="general" vertical="center" textRotation="0" wrapText="true" indent="0" shrinkToFit="false"/>
      <protection locked="true" hidden="false"/>
    </xf>
    <xf numFmtId="167" fontId="19" fillId="7" borderId="2" xfId="0" applyFont="true" applyBorder="true" applyAlignment="true" applyProtection="false">
      <alignment horizontal="general" vertical="center" textRotation="0" wrapText="true" indent="0" shrinkToFit="false"/>
      <protection locked="true" hidden="false"/>
    </xf>
    <xf numFmtId="167" fontId="19" fillId="7" borderId="3" xfId="0" applyFont="true" applyBorder="true" applyAlignment="true" applyProtection="false">
      <alignment horizontal="general" vertical="center" textRotation="0" wrapText="true" indent="0" shrinkToFit="false"/>
      <protection locked="true" hidden="false"/>
    </xf>
    <xf numFmtId="167" fontId="19" fillId="7" borderId="7" xfId="0" applyFont="true" applyBorder="true" applyAlignment="true" applyProtection="false">
      <alignment horizontal="general" vertical="center" textRotation="0" wrapText="true" indent="0" shrinkToFit="false"/>
      <protection locked="true" hidden="false"/>
    </xf>
    <xf numFmtId="167" fontId="19" fillId="7" borderId="1" xfId="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17" fillId="6" borderId="1"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7" fontId="19" fillId="7" borderId="0" xfId="0" applyFont="tru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6" fontId="19" fillId="5" borderId="0" xfId="0" applyFont="true" applyBorder="false" applyAlignment="true" applyProtection="true">
      <alignment horizontal="general" vertical="center" textRotation="0" wrapText="false" indent="0" shrinkToFit="false"/>
      <protection locked="fals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8" fontId="19" fillId="7"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general" vertical="bottom" textRotation="0" wrapText="true" indent="0" shrinkToFit="true"/>
      <protection locked="true" hidden="false"/>
    </xf>
    <xf numFmtId="164" fontId="12" fillId="0" borderId="0" xfId="0" applyFont="true" applyBorder="false" applyAlignment="true" applyProtection="false">
      <alignment horizontal="general" vertical="bottom"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6" fillId="8" borderId="0" xfId="0" applyFont="true" applyBorder="true" applyAlignment="true" applyProtection="false">
      <alignment horizontal="center" vertical="center" textRotation="0" wrapText="false" indent="0" shrinkToFit="false"/>
      <protection locked="true" hidden="false"/>
    </xf>
    <xf numFmtId="164" fontId="17" fillId="4" borderId="5" xfId="0" applyFont="true" applyBorder="true" applyAlignment="true" applyProtection="false">
      <alignment horizontal="general" vertical="center" textRotation="0" wrapText="false" indent="0" shrinkToFit="false"/>
      <protection locked="true" hidden="false"/>
    </xf>
    <xf numFmtId="164" fontId="17" fillId="4" borderId="1" xfId="0" applyFont="true" applyBorder="true" applyAlignment="true" applyProtection="false">
      <alignment horizontal="general" vertical="center" textRotation="0" wrapText="false" indent="0" shrinkToFit="false"/>
      <protection locked="true" hidden="false"/>
    </xf>
    <xf numFmtId="164" fontId="25" fillId="4" borderId="12" xfId="0" applyFont="true" applyBorder="true" applyAlignment="true" applyProtection="true">
      <alignment horizontal="center" vertical="center" textRotation="0" wrapText="true" indent="0" shrinkToFit="false"/>
      <protection locked="true" hidden="false"/>
    </xf>
    <xf numFmtId="164" fontId="25" fillId="4" borderId="5" xfId="0" applyFont="true" applyBorder="true" applyAlignment="true" applyProtection="true">
      <alignment horizontal="center" vertical="center" textRotation="0" wrapText="true" indent="0" shrinkToFit="false"/>
      <protection locked="true" hidden="false"/>
    </xf>
    <xf numFmtId="169" fontId="25" fillId="4" borderId="1" xfId="0" applyFont="true" applyBorder="true" applyAlignment="true" applyProtection="true">
      <alignment horizontal="center" vertical="center" textRotation="0" wrapText="true" indent="0" shrinkToFit="false"/>
      <protection locked="true" hidden="false"/>
    </xf>
    <xf numFmtId="169" fontId="25" fillId="4" borderId="12" xfId="0" applyFont="true" applyBorder="true" applyAlignment="true" applyProtection="true">
      <alignment horizontal="center" vertical="center" textRotation="0" wrapText="true" indent="0" shrinkToFit="false"/>
      <protection locked="true" hidden="false"/>
    </xf>
    <xf numFmtId="164" fontId="26" fillId="0" borderId="0" xfId="0" applyFont="true" applyBorder="true" applyAlignment="true" applyProtection="true">
      <alignment horizontal="general" vertical="bottom" textRotation="0" wrapText="false" indent="0" shrinkToFit="false"/>
      <protection locked="true" hidden="false"/>
    </xf>
    <xf numFmtId="170" fontId="26" fillId="5" borderId="1" xfId="0" applyFont="true" applyBorder="true" applyAlignment="true" applyProtection="true">
      <alignment horizontal="center" vertical="center" textRotation="0" wrapText="true" indent="0" shrinkToFit="false"/>
      <protection locked="false" hidden="false"/>
    </xf>
    <xf numFmtId="170" fontId="26" fillId="5" borderId="7" xfId="0" applyFont="true" applyBorder="true" applyAlignment="true" applyProtection="true">
      <alignment horizontal="left" vertical="center" textRotation="0" wrapText="true" indent="0" shrinkToFit="false"/>
      <protection locked="false" hidden="false"/>
    </xf>
    <xf numFmtId="169" fontId="26" fillId="5" borderId="1" xfId="17" applyFont="true" applyBorder="true" applyAlignment="true" applyProtection="true">
      <alignment horizontal="center" vertical="center" textRotation="0" wrapText="true" indent="0" shrinkToFit="false"/>
      <protection locked="false" hidden="false"/>
    </xf>
    <xf numFmtId="169" fontId="26" fillId="5" borderId="5" xfId="17" applyFont="true" applyBorder="true" applyAlignment="true" applyProtection="true">
      <alignment horizontal="center" vertical="center" textRotation="0" wrapText="true" indent="0" shrinkToFit="false"/>
      <protection locked="false" hidden="false"/>
    </xf>
    <xf numFmtId="169" fontId="26" fillId="7" borderId="1" xfId="0" applyFont="true" applyBorder="true" applyAlignment="true" applyProtection="true">
      <alignment horizontal="general" vertical="center" textRotation="0" wrapText="false" indent="0" shrinkToFit="false"/>
      <protection locked="true" hidden="false"/>
    </xf>
    <xf numFmtId="170" fontId="26" fillId="5" borderId="12" xfId="0" applyFont="true" applyBorder="true" applyAlignment="true" applyProtection="true">
      <alignment horizontal="center" vertical="center" textRotation="0" wrapText="true" indent="0" shrinkToFit="false"/>
      <protection locked="false" hidden="false"/>
    </xf>
    <xf numFmtId="170" fontId="26" fillId="5" borderId="15" xfId="0" applyFont="true" applyBorder="true" applyAlignment="true" applyProtection="true">
      <alignment horizontal="left" vertical="center" textRotation="0" wrapText="true" indent="0" shrinkToFit="false"/>
      <protection locked="false" hidden="false"/>
    </xf>
    <xf numFmtId="172" fontId="25" fillId="6" borderId="1" xfId="0" applyFont="true" applyBorder="true" applyAlignment="true" applyProtection="true">
      <alignment horizontal="center" vertical="center" textRotation="0" wrapText="true" indent="0" shrinkToFit="false"/>
      <protection locked="true" hidden="false"/>
    </xf>
    <xf numFmtId="169" fontId="26" fillId="7" borderId="1"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4BD97"/>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B3A2C7"/>
      <rgbColor rgb="FFDDD9C3"/>
      <rgbColor rgb="FF3366FF"/>
      <rgbColor rgb="FF33CCCC"/>
      <rgbColor rgb="FF99CC00"/>
      <rgbColor rgb="FFFFCC00"/>
      <rgbColor rgb="FFFF9900"/>
      <rgbColor rgb="FFE46C0A"/>
      <rgbColor rgb="FF604A7B"/>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12.jpeg"/><Relationship Id="rId3" Type="http://schemas.openxmlformats.org/officeDocument/2006/relationships/image" Target="../media/image13.jpeg"/><Relationship Id="rId4" Type="http://schemas.openxmlformats.org/officeDocument/2006/relationships/image" Target="../media/image14.png"/><Relationship Id="rId5" Type="http://schemas.openxmlformats.org/officeDocument/2006/relationships/image" Target="../media/image15.png"/><Relationship Id="rId6" Type="http://schemas.openxmlformats.org/officeDocument/2006/relationships/image" Target="../media/image16.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17</xdr:col>
      <xdr:colOff>78480</xdr:colOff>
      <xdr:row>4</xdr:row>
      <xdr:rowOff>111960</xdr:rowOff>
    </xdr:from>
    <xdr:to>
      <xdr:col>26</xdr:col>
      <xdr:colOff>223920</xdr:colOff>
      <xdr:row>10</xdr:row>
      <xdr:rowOff>436680</xdr:rowOff>
    </xdr:to>
    <xdr:sp>
      <xdr:nvSpPr>
        <xdr:cNvPr id="0" name="CustomShape 1"/>
        <xdr:cNvSpPr/>
      </xdr:nvSpPr>
      <xdr:spPr>
        <a:xfrm>
          <a:off x="13777200" y="759600"/>
          <a:ext cx="7397640" cy="1400760"/>
        </a:xfrm>
        <a:prstGeom prst="roundRect">
          <a:avLst>
            <a:gd name="adj" fmla="val 16667"/>
          </a:avLst>
        </a:prstGeom>
        <a:solidFill>
          <a:srgbClr val="ffff00"/>
        </a:solidFill>
        <a:ln w="12600">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fr-FR" sz="1100" spc="-1" strike="noStrike">
              <a:solidFill>
                <a:srgbClr val="000000"/>
              </a:solidFill>
              <a:latin typeface="Calibri"/>
            </a:rPr>
            <a:t>Consignes pour renseigner les feuillets :</a:t>
          </a:r>
          <a:endParaRPr b="0" lang="fr-FR" sz="1100" spc="-1" strike="noStrike">
            <a:latin typeface="Times New Roman"/>
          </a:endParaRPr>
        </a:p>
        <a:p>
          <a:pPr>
            <a:lnSpc>
              <a:spcPct val="100000"/>
            </a:lnSpc>
          </a:pPr>
          <a:r>
            <a:rPr b="0" lang="fr-FR" sz="1100" spc="-1" strike="noStrike">
              <a:solidFill>
                <a:srgbClr val="000000"/>
              </a:solidFill>
              <a:latin typeface="Calibri"/>
            </a:rPr>
            <a:t>- les cases jaunes des tableaux sont renseignées en tant que de besoin par le demandeur ;</a:t>
          </a:r>
          <a:endParaRPr b="0" lang="fr-FR" sz="1100" spc="-1" strike="noStrike">
            <a:latin typeface="Times New Roman"/>
          </a:endParaRPr>
        </a:p>
        <a:p>
          <a:pPr>
            <a:lnSpc>
              <a:spcPct val="100000"/>
            </a:lnSpc>
          </a:pPr>
          <a:r>
            <a:rPr b="0" lang="fr-FR" sz="1100" spc="-1" strike="noStrike">
              <a:solidFill>
                <a:srgbClr val="000000"/>
              </a:solidFill>
              <a:latin typeface="Calibri"/>
            </a:rPr>
            <a:t>- toutes les cases jaunes à remplir le sont avec au maximum 2 décimales (exemple : arrondir les montants financiers au centime) ;</a:t>
          </a:r>
          <a:endParaRPr b="0" lang="fr-FR" sz="1100" spc="-1" strike="noStrike">
            <a:latin typeface="Times New Roman"/>
          </a:endParaRPr>
        </a:p>
        <a:p>
          <a:pPr>
            <a:lnSpc>
              <a:spcPct val="100000"/>
            </a:lnSpc>
          </a:pPr>
          <a:r>
            <a:rPr b="0" lang="fr-FR" sz="1100" spc="-1" strike="noStrike">
              <a:solidFill>
                <a:srgbClr val="000000"/>
              </a:solidFill>
              <a:latin typeface="Calibri"/>
            </a:rPr>
            <a:t>- les cases brunes sont les cases de description des informations attendues ;</a:t>
          </a:r>
          <a:endParaRPr b="0" lang="fr-FR" sz="1100" spc="-1" strike="noStrike">
            <a:latin typeface="Times New Roman"/>
          </a:endParaRPr>
        </a:p>
        <a:p>
          <a:pPr>
            <a:lnSpc>
              <a:spcPct val="100000"/>
            </a:lnSpc>
          </a:pPr>
          <a:r>
            <a:rPr b="0" lang="fr-FR" sz="1100" spc="-1" strike="noStrike">
              <a:solidFill>
                <a:srgbClr val="000000"/>
              </a:solidFill>
              <a:latin typeface="Calibri"/>
            </a:rPr>
            <a:t>- les cases un peu grisées sont calculées à partir des informations saisies dans les cases  jaunes.</a:t>
          </a:r>
          <a:endParaRPr b="0" lang="fr-FR" sz="1100" spc="-1" strike="noStrike">
            <a:latin typeface="Times New Roman"/>
          </a:endParaRPr>
        </a:p>
      </xdr:txBody>
    </xdr:sp>
    <xdr:clientData/>
  </xdr:twoCellAnchor>
  <xdr:twoCellAnchor editAs="oneCell">
    <xdr:from>
      <xdr:col>2</xdr:col>
      <xdr:colOff>134640</xdr:colOff>
      <xdr:row>24</xdr:row>
      <xdr:rowOff>236520</xdr:rowOff>
    </xdr:from>
    <xdr:to>
      <xdr:col>14</xdr:col>
      <xdr:colOff>203760</xdr:colOff>
      <xdr:row>44</xdr:row>
      <xdr:rowOff>66960</xdr:rowOff>
    </xdr:to>
    <xdr:pic>
      <xdr:nvPicPr>
        <xdr:cNvPr id="1" name="Image 7" descr=""/>
        <xdr:cNvPicPr/>
      </xdr:nvPicPr>
      <xdr:blipFill>
        <a:blip r:embed="rId1"/>
        <a:stretch/>
      </xdr:blipFill>
      <xdr:spPr>
        <a:xfrm>
          <a:off x="1746000" y="7408800"/>
          <a:ext cx="9739080" cy="8555040"/>
        </a:xfrm>
        <a:prstGeom prst="rect">
          <a:avLst/>
        </a:prstGeom>
        <a:ln>
          <a:noFill/>
        </a:ln>
      </xdr:spPr>
    </xdr:pic>
    <xdr:clientData/>
  </xdr:twoCellAnchor>
  <xdr:twoCellAnchor editAs="twoCell">
    <xdr:from>
      <xdr:col>3</xdr:col>
      <xdr:colOff>228600</xdr:colOff>
      <xdr:row>2</xdr:row>
      <xdr:rowOff>22320</xdr:rowOff>
    </xdr:from>
    <xdr:to>
      <xdr:col>4</xdr:col>
      <xdr:colOff>481320</xdr:colOff>
      <xdr:row>8</xdr:row>
      <xdr:rowOff>88200</xdr:rowOff>
    </xdr:to>
    <xdr:pic>
      <xdr:nvPicPr>
        <xdr:cNvPr id="2" name="Image 97" descr=""/>
        <xdr:cNvPicPr/>
      </xdr:nvPicPr>
      <xdr:blipFill>
        <a:blip r:embed="rId2"/>
        <a:stretch/>
      </xdr:blipFill>
      <xdr:spPr>
        <a:xfrm>
          <a:off x="2646000" y="345960"/>
          <a:ext cx="1058400" cy="1037520"/>
        </a:xfrm>
        <a:prstGeom prst="rect">
          <a:avLst/>
        </a:prstGeom>
        <a:ln>
          <a:noFill/>
        </a:ln>
      </xdr:spPr>
    </xdr:pic>
    <xdr:clientData/>
  </xdr:twoCellAnchor>
  <xdr:twoCellAnchor editAs="oneCell">
    <xdr:from>
      <xdr:col>8</xdr:col>
      <xdr:colOff>257760</xdr:colOff>
      <xdr:row>0</xdr:row>
      <xdr:rowOff>134640</xdr:rowOff>
    </xdr:from>
    <xdr:to>
      <xdr:col>10</xdr:col>
      <xdr:colOff>596520</xdr:colOff>
      <xdr:row>9</xdr:row>
      <xdr:rowOff>196920</xdr:rowOff>
    </xdr:to>
    <xdr:pic>
      <xdr:nvPicPr>
        <xdr:cNvPr id="3" name="Image 1" descr=""/>
        <xdr:cNvPicPr/>
      </xdr:nvPicPr>
      <xdr:blipFill>
        <a:blip r:embed="rId3"/>
        <a:stretch/>
      </xdr:blipFill>
      <xdr:spPr>
        <a:xfrm>
          <a:off x="6704280" y="134640"/>
          <a:ext cx="1950120" cy="1519560"/>
        </a:xfrm>
        <a:prstGeom prst="rect">
          <a:avLst/>
        </a:prstGeom>
        <a:ln>
          <a:noFill/>
        </a:ln>
      </xdr:spPr>
    </xdr:pic>
    <xdr:clientData/>
  </xdr:twoCellAnchor>
  <xdr:twoCellAnchor editAs="oneCell">
    <xdr:from>
      <xdr:col>0</xdr:col>
      <xdr:colOff>459360</xdr:colOff>
      <xdr:row>1</xdr:row>
      <xdr:rowOff>100800</xdr:rowOff>
    </xdr:from>
    <xdr:to>
      <xdr:col>2</xdr:col>
      <xdr:colOff>317520</xdr:colOff>
      <xdr:row>9</xdr:row>
      <xdr:rowOff>112680</xdr:rowOff>
    </xdr:to>
    <xdr:pic>
      <xdr:nvPicPr>
        <xdr:cNvPr id="4" name="Image 9" descr=""/>
        <xdr:cNvPicPr/>
      </xdr:nvPicPr>
      <xdr:blipFill>
        <a:blip r:embed="rId4"/>
        <a:stretch/>
      </xdr:blipFill>
      <xdr:spPr>
        <a:xfrm>
          <a:off x="459360" y="262440"/>
          <a:ext cx="1469520" cy="1307520"/>
        </a:xfrm>
        <a:prstGeom prst="rect">
          <a:avLst/>
        </a:prstGeom>
        <a:ln>
          <a:noFill/>
        </a:ln>
      </xdr:spPr>
    </xdr:pic>
    <xdr:clientData/>
  </xdr:twoCellAnchor>
  <xdr:twoCellAnchor editAs="oneCell">
    <xdr:from>
      <xdr:col>15</xdr:col>
      <xdr:colOff>67320</xdr:colOff>
      <xdr:row>2</xdr:row>
      <xdr:rowOff>134640</xdr:rowOff>
    </xdr:from>
    <xdr:to>
      <xdr:col>15</xdr:col>
      <xdr:colOff>608760</xdr:colOff>
      <xdr:row>4</xdr:row>
      <xdr:rowOff>96120</xdr:rowOff>
    </xdr:to>
    <xdr:pic>
      <xdr:nvPicPr>
        <xdr:cNvPr id="5" name="Image 10" descr=""/>
        <xdr:cNvPicPr/>
      </xdr:nvPicPr>
      <xdr:blipFill>
        <a:blip r:embed="rId5"/>
        <a:stretch/>
      </xdr:blipFill>
      <xdr:spPr>
        <a:xfrm>
          <a:off x="12154320" y="458280"/>
          <a:ext cx="541440" cy="285480"/>
        </a:xfrm>
        <a:prstGeom prst="rect">
          <a:avLst/>
        </a:prstGeom>
        <a:ln>
          <a:noFill/>
        </a:ln>
      </xdr:spPr>
    </xdr:pic>
    <xdr:clientData/>
  </xdr:twoCellAnchor>
  <xdr:twoCellAnchor editAs="oneCell">
    <xdr:from>
      <xdr:col>11</xdr:col>
      <xdr:colOff>223200</xdr:colOff>
      <xdr:row>0</xdr:row>
      <xdr:rowOff>10440</xdr:rowOff>
    </xdr:from>
    <xdr:to>
      <xdr:col>14</xdr:col>
      <xdr:colOff>361080</xdr:colOff>
      <xdr:row>9</xdr:row>
      <xdr:rowOff>226080</xdr:rowOff>
    </xdr:to>
    <xdr:pic>
      <xdr:nvPicPr>
        <xdr:cNvPr id="6" name="Image 2" descr=""/>
        <xdr:cNvPicPr/>
      </xdr:nvPicPr>
      <xdr:blipFill>
        <a:blip r:embed="rId6"/>
        <a:stretch/>
      </xdr:blipFill>
      <xdr:spPr>
        <a:xfrm>
          <a:off x="9087120" y="10440"/>
          <a:ext cx="2555280" cy="16729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Q49"/>
  <sheetViews>
    <sheetView showFormulas="false" showGridLines="false" showRowColHeaders="true" showZeros="true" rightToLeft="false" tabSelected="true" showOutlineSymbols="true" defaultGridColor="true" view="pageBreakPreview" topLeftCell="A1" colorId="64" zoomScale="85" zoomScaleNormal="100" zoomScalePageLayoutView="85" workbookViewId="0">
      <selection pane="topLeft" activeCell="A14" activeCellId="0" sqref="A14"/>
    </sheetView>
  </sheetViews>
  <sheetFormatPr defaultRowHeight="12.75" zeroHeight="false" outlineLevelRow="0" outlineLevelCol="0"/>
  <cols>
    <col collapsed="false" customWidth="true" hidden="false" outlineLevel="0" max="1025" min="1" style="1" width="11.42"/>
  </cols>
  <sheetData>
    <row r="1" customFormat="false" ht="12.75" hidden="false" customHeight="false" outlineLevel="0" collapsed="false">
      <c r="A1" s="2"/>
      <c r="B1" s="2"/>
      <c r="C1" s="2"/>
      <c r="D1" s="2"/>
      <c r="E1" s="2"/>
      <c r="F1" s="2"/>
      <c r="G1" s="2"/>
      <c r="H1" s="2"/>
      <c r="I1" s="2"/>
      <c r="J1" s="3"/>
      <c r="K1" s="2"/>
      <c r="L1" s="2"/>
      <c r="M1" s="2"/>
      <c r="O1" s="2"/>
      <c r="P1" s="2"/>
      <c r="Q1" s="2"/>
    </row>
    <row r="2" customFormat="false" ht="12.75" hidden="false" customHeight="false" outlineLevel="0" collapsed="false">
      <c r="H2" s="4"/>
      <c r="I2" s="4"/>
    </row>
    <row r="3" customFormat="false" ht="12.75" hidden="false" customHeight="false" outlineLevel="0" collapsed="false">
      <c r="H3" s="4"/>
      <c r="I3" s="4"/>
    </row>
    <row r="4" customFormat="false" ht="12.75" hidden="false" customHeight="false" outlineLevel="0" collapsed="false">
      <c r="H4" s="4"/>
      <c r="I4" s="4"/>
    </row>
    <row r="5" customFormat="false" ht="12.75" hidden="false" customHeight="false" outlineLevel="0" collapsed="false">
      <c r="H5" s="4"/>
      <c r="I5" s="4"/>
    </row>
    <row r="6" customFormat="false" ht="12.75" hidden="false" customHeight="false" outlineLevel="0" collapsed="false">
      <c r="H6" s="4"/>
      <c r="I6" s="4"/>
      <c r="P6" s="5" t="s">
        <v>0</v>
      </c>
    </row>
    <row r="7" customFormat="false" ht="12.75" hidden="false" customHeight="false" outlineLevel="0" collapsed="false">
      <c r="H7" s="4"/>
      <c r="I7" s="4"/>
      <c r="P7" s="5"/>
    </row>
    <row r="8" customFormat="false" ht="12.75" hidden="false" customHeight="false" outlineLevel="0" collapsed="false">
      <c r="H8" s="4"/>
      <c r="I8" s="4"/>
    </row>
    <row r="9" customFormat="false" ht="12.75" hidden="false" customHeight="false" outlineLevel="0" collapsed="false">
      <c r="A9" s="4"/>
      <c r="B9" s="4"/>
      <c r="C9" s="4"/>
      <c r="D9" s="4"/>
      <c r="E9" s="4"/>
      <c r="F9" s="4"/>
      <c r="G9" s="4"/>
      <c r="H9" s="4"/>
      <c r="I9" s="4"/>
    </row>
    <row r="10" customFormat="false" ht="21" hidden="false" customHeight="false" outlineLevel="0" collapsed="false">
      <c r="A10" s="6"/>
      <c r="B10" s="6"/>
      <c r="C10" s="6"/>
      <c r="D10" s="6"/>
      <c r="E10" s="6"/>
      <c r="F10" s="6"/>
      <c r="G10" s="6"/>
      <c r="H10" s="6"/>
      <c r="I10" s="6"/>
      <c r="J10" s="6"/>
      <c r="K10" s="6"/>
      <c r="L10" s="6"/>
      <c r="M10" s="6"/>
      <c r="N10" s="6"/>
      <c r="O10" s="6"/>
      <c r="P10" s="6"/>
      <c r="Q10" s="6"/>
    </row>
    <row r="11" customFormat="false" ht="52.5" hidden="false" customHeight="true" outlineLevel="0" collapsed="false">
      <c r="A11" s="7" t="s">
        <v>1</v>
      </c>
      <c r="B11" s="7"/>
      <c r="C11" s="7"/>
      <c r="D11" s="7"/>
      <c r="E11" s="7"/>
      <c r="F11" s="7"/>
      <c r="G11" s="7"/>
      <c r="H11" s="7"/>
      <c r="I11" s="7"/>
      <c r="J11" s="7"/>
      <c r="K11" s="7"/>
      <c r="L11" s="7"/>
      <c r="M11" s="7"/>
      <c r="N11" s="7"/>
      <c r="O11" s="7"/>
      <c r="P11" s="7"/>
      <c r="Q11" s="7"/>
    </row>
    <row r="12" customFormat="false" ht="18.75" hidden="false" customHeight="false" outlineLevel="0" collapsed="false">
      <c r="A12" s="8"/>
      <c r="B12" s="8"/>
      <c r="C12" s="8"/>
      <c r="D12" s="8"/>
      <c r="E12" s="8"/>
      <c r="F12" s="8"/>
      <c r="G12" s="8"/>
      <c r="H12" s="8"/>
      <c r="I12" s="8"/>
      <c r="J12" s="8"/>
      <c r="K12" s="8"/>
      <c r="L12" s="8"/>
      <c r="M12" s="8"/>
      <c r="N12" s="8"/>
      <c r="O12" s="8"/>
      <c r="P12" s="8"/>
      <c r="Q12" s="8"/>
    </row>
    <row r="13" customFormat="false" ht="15.75" hidden="false" customHeight="false" outlineLevel="0" collapsed="false">
      <c r="A13" s="9" t="s">
        <v>2</v>
      </c>
      <c r="B13" s="9"/>
      <c r="C13" s="9"/>
      <c r="D13" s="9"/>
      <c r="E13" s="9"/>
      <c r="F13" s="9"/>
      <c r="G13" s="9"/>
      <c r="H13" s="9"/>
      <c r="I13" s="9"/>
      <c r="J13" s="9"/>
      <c r="K13" s="9"/>
      <c r="L13" s="9"/>
      <c r="M13" s="9"/>
      <c r="N13" s="9"/>
      <c r="O13" s="9"/>
      <c r="P13" s="9"/>
      <c r="Q13" s="9"/>
    </row>
    <row r="14" customFormat="false" ht="82.5" hidden="false" customHeight="true" outlineLevel="0" collapsed="false">
      <c r="A14" s="10" t="s">
        <v>3</v>
      </c>
      <c r="B14" s="10"/>
      <c r="C14" s="10"/>
      <c r="D14" s="10"/>
      <c r="E14" s="10"/>
      <c r="F14" s="10"/>
      <c r="G14" s="10"/>
      <c r="H14" s="10"/>
      <c r="I14" s="10"/>
      <c r="J14" s="10"/>
      <c r="K14" s="10"/>
      <c r="L14" s="10"/>
      <c r="M14" s="10"/>
      <c r="N14" s="10"/>
      <c r="O14" s="10"/>
      <c r="P14" s="10"/>
      <c r="Q14" s="10"/>
    </row>
    <row r="15" customFormat="false" ht="15.75" hidden="false" customHeight="false" outlineLevel="0" collapsed="false">
      <c r="A15" s="11"/>
      <c r="B15" s="12"/>
      <c r="C15" s="12"/>
      <c r="D15" s="12"/>
      <c r="E15" s="12"/>
      <c r="F15" s="12"/>
      <c r="G15" s="12"/>
      <c r="H15" s="12"/>
      <c r="I15" s="12"/>
      <c r="J15" s="12"/>
      <c r="K15" s="12"/>
      <c r="L15" s="12"/>
      <c r="M15" s="12"/>
      <c r="N15" s="12"/>
      <c r="O15" s="12"/>
      <c r="P15" s="12"/>
      <c r="Q15" s="11"/>
    </row>
    <row r="16" customFormat="false" ht="18.75" hidden="false" customHeight="false" outlineLevel="0" collapsed="false">
      <c r="A16" s="11"/>
      <c r="B16" s="13" t="s">
        <v>4</v>
      </c>
      <c r="C16" s="13"/>
      <c r="D16" s="13"/>
      <c r="E16" s="13"/>
      <c r="F16" s="13"/>
      <c r="G16" s="13"/>
      <c r="H16" s="13"/>
      <c r="I16" s="13"/>
      <c r="J16" s="13"/>
      <c r="K16" s="13"/>
      <c r="L16" s="13"/>
      <c r="M16" s="13"/>
      <c r="N16" s="13"/>
      <c r="O16" s="13"/>
      <c r="P16" s="13"/>
      <c r="Q16" s="11"/>
    </row>
    <row r="17" customFormat="false" ht="15.75" hidden="false" customHeight="false" outlineLevel="0" collapsed="false">
      <c r="A17" s="11"/>
      <c r="B17" s="12"/>
      <c r="C17" s="12"/>
      <c r="D17" s="12"/>
      <c r="E17" s="12"/>
      <c r="F17" s="12"/>
      <c r="G17" s="12"/>
      <c r="H17" s="12"/>
      <c r="I17" s="12"/>
      <c r="J17" s="12"/>
      <c r="K17" s="12"/>
      <c r="L17" s="12"/>
      <c r="M17" s="12"/>
      <c r="N17" s="12"/>
      <c r="O17" s="12"/>
      <c r="P17" s="12"/>
      <c r="Q17" s="11"/>
    </row>
    <row r="18" customFormat="false" ht="39" hidden="false" customHeight="true" outlineLevel="0" collapsed="false">
      <c r="A18" s="11"/>
      <c r="B18" s="14" t="s">
        <v>5</v>
      </c>
      <c r="C18" s="14"/>
      <c r="D18" s="14"/>
      <c r="E18" s="14"/>
      <c r="F18" s="14"/>
      <c r="G18" s="14"/>
      <c r="H18" s="14"/>
      <c r="I18" s="14"/>
      <c r="J18" s="14"/>
      <c r="K18" s="14"/>
      <c r="L18" s="14"/>
      <c r="M18" s="14"/>
      <c r="N18" s="14"/>
      <c r="O18" s="14"/>
      <c r="P18" s="14"/>
      <c r="Q18" s="11"/>
    </row>
    <row r="19" customFormat="false" ht="47.25" hidden="false" customHeight="true" outlineLevel="0" collapsed="false">
      <c r="A19" s="11"/>
      <c r="B19" s="14" t="s">
        <v>6</v>
      </c>
      <c r="C19" s="14"/>
      <c r="D19" s="14"/>
      <c r="E19" s="14"/>
      <c r="F19" s="14"/>
      <c r="G19" s="14"/>
      <c r="H19" s="14"/>
      <c r="I19" s="14"/>
      <c r="J19" s="14"/>
      <c r="K19" s="14"/>
      <c r="L19" s="14"/>
      <c r="M19" s="14"/>
      <c r="N19" s="14"/>
      <c r="O19" s="14"/>
      <c r="P19" s="14"/>
      <c r="Q19" s="11"/>
    </row>
    <row r="20" customFormat="false" ht="15.75" hidden="false" customHeight="false" outlineLevel="0" collapsed="false">
      <c r="A20" s="11"/>
      <c r="B20" s="11"/>
      <c r="C20" s="12"/>
      <c r="D20" s="12"/>
      <c r="E20" s="12"/>
      <c r="F20" s="12"/>
      <c r="G20" s="12"/>
      <c r="H20" s="12"/>
      <c r="I20" s="12"/>
      <c r="J20" s="12"/>
      <c r="K20" s="12"/>
      <c r="L20" s="12"/>
      <c r="M20" s="12"/>
      <c r="N20" s="12"/>
      <c r="O20" s="12"/>
      <c r="P20" s="12"/>
      <c r="Q20" s="11"/>
    </row>
    <row r="21" customFormat="false" ht="57" hidden="false" customHeight="true" outlineLevel="0" collapsed="false">
      <c r="A21" s="11"/>
      <c r="B21" s="14" t="s">
        <v>7</v>
      </c>
      <c r="C21" s="14"/>
      <c r="D21" s="14"/>
      <c r="E21" s="14"/>
      <c r="F21" s="14"/>
      <c r="G21" s="14"/>
      <c r="H21" s="14"/>
      <c r="I21" s="14"/>
      <c r="J21" s="14"/>
      <c r="K21" s="14"/>
      <c r="L21" s="14"/>
      <c r="M21" s="14"/>
      <c r="N21" s="14"/>
      <c r="O21" s="14"/>
      <c r="P21" s="14"/>
      <c r="Q21" s="11"/>
    </row>
    <row r="22" customFormat="false" ht="15.75" hidden="false" customHeight="false" outlineLevel="0" collapsed="false">
      <c r="A22" s="11"/>
      <c r="B22" s="11"/>
      <c r="C22" s="11"/>
      <c r="D22" s="11"/>
      <c r="E22" s="11"/>
      <c r="F22" s="11"/>
      <c r="G22" s="11"/>
      <c r="H22" s="11"/>
      <c r="I22" s="11"/>
      <c r="J22" s="11"/>
      <c r="K22" s="11"/>
      <c r="L22" s="11"/>
      <c r="M22" s="11"/>
      <c r="N22" s="11"/>
      <c r="O22" s="11"/>
      <c r="P22" s="11"/>
      <c r="Q22" s="11"/>
    </row>
    <row r="23" customFormat="false" ht="18.75" hidden="false" customHeight="false" outlineLevel="0" collapsed="false">
      <c r="A23" s="11"/>
      <c r="B23" s="15" t="s">
        <v>8</v>
      </c>
      <c r="C23" s="15"/>
      <c r="D23" s="15"/>
      <c r="E23" s="15"/>
      <c r="F23" s="15"/>
      <c r="G23" s="15"/>
      <c r="H23" s="15"/>
      <c r="I23" s="15"/>
      <c r="J23" s="15"/>
      <c r="K23" s="15"/>
      <c r="L23" s="15"/>
      <c r="M23" s="15"/>
      <c r="N23" s="15"/>
      <c r="O23" s="15"/>
      <c r="P23" s="15"/>
      <c r="Q23" s="11"/>
    </row>
    <row r="24" customFormat="false" ht="15.75" hidden="false" customHeight="false" outlineLevel="0" collapsed="false">
      <c r="A24" s="11"/>
      <c r="B24" s="11"/>
      <c r="C24" s="11"/>
      <c r="D24" s="11"/>
      <c r="E24" s="11"/>
      <c r="F24" s="11"/>
      <c r="G24" s="11"/>
      <c r="H24" s="11"/>
      <c r="I24" s="11"/>
      <c r="J24" s="11"/>
      <c r="K24" s="11"/>
      <c r="L24" s="11"/>
      <c r="M24" s="11"/>
      <c r="N24" s="11"/>
      <c r="O24" s="11"/>
      <c r="P24" s="11"/>
      <c r="Q24" s="11"/>
    </row>
    <row r="25" customFormat="false" ht="30.75" hidden="false" customHeight="true" outlineLevel="0" collapsed="false">
      <c r="A25" s="11"/>
      <c r="B25" s="16"/>
      <c r="C25" s="16"/>
      <c r="D25" s="16"/>
      <c r="E25" s="16"/>
      <c r="F25" s="16"/>
      <c r="G25" s="16"/>
      <c r="H25" s="16"/>
      <c r="I25" s="16"/>
      <c r="J25" s="16"/>
      <c r="K25" s="16"/>
      <c r="L25" s="16"/>
      <c r="M25" s="16"/>
      <c r="N25" s="16"/>
      <c r="O25" s="16"/>
      <c r="P25" s="16"/>
      <c r="Q25" s="11"/>
    </row>
    <row r="26" customFormat="false" ht="15.75" hidden="false" customHeight="false" outlineLevel="0" collapsed="false">
      <c r="A26" s="11"/>
      <c r="B26" s="11"/>
      <c r="C26" s="11"/>
      <c r="D26" s="11"/>
      <c r="E26" s="11"/>
      <c r="F26" s="11"/>
      <c r="G26" s="11"/>
      <c r="H26" s="11"/>
      <c r="I26" s="11"/>
      <c r="J26" s="11"/>
      <c r="K26" s="11"/>
      <c r="L26" s="11"/>
      <c r="M26" s="11"/>
      <c r="N26" s="11"/>
      <c r="O26" s="11"/>
      <c r="P26" s="11"/>
      <c r="Q26" s="11"/>
    </row>
    <row r="27" customFormat="false" ht="27" hidden="false" customHeight="true" outlineLevel="0" collapsed="false">
      <c r="A27" s="11"/>
      <c r="B27" s="16"/>
      <c r="C27" s="16"/>
      <c r="D27" s="16"/>
      <c r="E27" s="16"/>
      <c r="F27" s="16"/>
      <c r="G27" s="16"/>
      <c r="H27" s="16"/>
      <c r="I27" s="16"/>
      <c r="J27" s="16"/>
      <c r="K27" s="16"/>
      <c r="L27" s="16"/>
      <c r="M27" s="16"/>
      <c r="N27" s="16"/>
      <c r="O27" s="16"/>
      <c r="P27" s="16"/>
      <c r="Q27" s="11"/>
    </row>
    <row r="28" customFormat="false" ht="15.75" hidden="false" customHeight="false" outlineLevel="0" collapsed="false">
      <c r="A28" s="11"/>
      <c r="B28" s="11"/>
      <c r="C28" s="11"/>
      <c r="D28" s="11"/>
      <c r="E28" s="11"/>
      <c r="F28" s="11"/>
      <c r="G28" s="11"/>
      <c r="H28" s="11"/>
      <c r="I28" s="11"/>
      <c r="J28" s="11"/>
      <c r="K28" s="11"/>
      <c r="L28" s="11"/>
      <c r="M28" s="11"/>
      <c r="N28" s="11"/>
      <c r="O28" s="11"/>
      <c r="P28" s="11"/>
      <c r="Q28" s="11"/>
    </row>
    <row r="29" customFormat="false" ht="85.5" hidden="false" customHeight="true" outlineLevel="0" collapsed="false">
      <c r="A29" s="11"/>
      <c r="B29" s="16"/>
      <c r="C29" s="16"/>
      <c r="D29" s="16"/>
      <c r="E29" s="16"/>
      <c r="F29" s="16"/>
      <c r="G29" s="16"/>
      <c r="H29" s="16"/>
      <c r="I29" s="16"/>
      <c r="J29" s="16"/>
      <c r="K29" s="16"/>
      <c r="L29" s="16"/>
      <c r="M29" s="16"/>
      <c r="N29" s="16"/>
      <c r="O29" s="16"/>
      <c r="P29" s="16"/>
      <c r="Q29" s="11"/>
    </row>
    <row r="30" customFormat="false" ht="15.75" hidden="false" customHeight="false" outlineLevel="0" collapsed="false">
      <c r="A30" s="11"/>
      <c r="B30" s="11"/>
      <c r="C30" s="11"/>
      <c r="D30" s="11"/>
      <c r="E30" s="11"/>
      <c r="F30" s="11"/>
      <c r="G30" s="11"/>
      <c r="H30" s="11"/>
      <c r="I30" s="11"/>
      <c r="J30" s="11"/>
      <c r="K30" s="11"/>
      <c r="L30" s="11"/>
      <c r="M30" s="11"/>
      <c r="N30" s="11"/>
      <c r="O30" s="11"/>
      <c r="P30" s="11"/>
      <c r="Q30" s="11"/>
    </row>
    <row r="31" customFormat="false" ht="84.75" hidden="false" customHeight="true" outlineLevel="0" collapsed="false">
      <c r="A31" s="11"/>
      <c r="B31" s="16"/>
      <c r="C31" s="16"/>
      <c r="D31" s="16"/>
      <c r="E31" s="16"/>
      <c r="F31" s="16"/>
      <c r="G31" s="16"/>
      <c r="H31" s="16"/>
      <c r="I31" s="16"/>
      <c r="J31" s="16"/>
      <c r="K31" s="16"/>
      <c r="L31" s="16"/>
      <c r="M31" s="16"/>
      <c r="N31" s="16"/>
      <c r="O31" s="16"/>
      <c r="P31" s="16"/>
      <c r="Q31" s="11"/>
    </row>
    <row r="32" customFormat="false" ht="15.75" hidden="false" customHeight="false" outlineLevel="0" collapsed="false">
      <c r="A32" s="11"/>
      <c r="B32" s="11"/>
      <c r="C32" s="11"/>
      <c r="D32" s="11"/>
      <c r="E32" s="11"/>
      <c r="F32" s="11"/>
      <c r="G32" s="11"/>
      <c r="H32" s="11"/>
      <c r="I32" s="11"/>
      <c r="J32" s="11"/>
      <c r="K32" s="11"/>
      <c r="L32" s="11"/>
      <c r="M32" s="11"/>
      <c r="N32" s="11"/>
      <c r="O32" s="11"/>
      <c r="P32" s="11"/>
      <c r="Q32" s="11"/>
    </row>
    <row r="33" customFormat="false" ht="74.25" hidden="false" customHeight="true" outlineLevel="0" collapsed="false">
      <c r="A33" s="11"/>
      <c r="B33" s="16"/>
      <c r="C33" s="16"/>
      <c r="D33" s="16"/>
      <c r="E33" s="16"/>
      <c r="F33" s="16"/>
      <c r="G33" s="16"/>
      <c r="H33" s="16"/>
      <c r="I33" s="16"/>
      <c r="J33" s="16"/>
      <c r="K33" s="16"/>
      <c r="L33" s="16"/>
      <c r="M33" s="16"/>
      <c r="N33" s="16"/>
      <c r="O33" s="16"/>
      <c r="P33" s="16"/>
      <c r="Q33" s="11"/>
    </row>
    <row r="34" customFormat="false" ht="15.75" hidden="false" customHeight="false" outlineLevel="0" collapsed="false">
      <c r="A34" s="11"/>
      <c r="B34" s="11"/>
      <c r="C34" s="11"/>
      <c r="D34" s="11"/>
      <c r="E34" s="11"/>
      <c r="F34" s="11"/>
      <c r="G34" s="11"/>
      <c r="H34" s="11"/>
      <c r="I34" s="11"/>
      <c r="J34" s="11"/>
      <c r="K34" s="11"/>
      <c r="L34" s="11"/>
      <c r="M34" s="11"/>
      <c r="N34" s="11"/>
      <c r="O34" s="11"/>
      <c r="P34" s="11"/>
      <c r="Q34" s="11"/>
    </row>
    <row r="35" customFormat="false" ht="33.75" hidden="false" customHeight="true" outlineLevel="0" collapsed="false">
      <c r="A35" s="11"/>
      <c r="B35" s="16"/>
      <c r="C35" s="16"/>
      <c r="D35" s="16"/>
      <c r="E35" s="16"/>
      <c r="F35" s="16"/>
      <c r="G35" s="16"/>
      <c r="H35" s="16"/>
      <c r="I35" s="16"/>
      <c r="J35" s="16"/>
      <c r="K35" s="16"/>
      <c r="L35" s="16"/>
      <c r="M35" s="16"/>
      <c r="N35" s="16"/>
      <c r="O35" s="16"/>
      <c r="P35" s="16"/>
      <c r="Q35" s="11"/>
    </row>
    <row r="36" customFormat="false" ht="15.75" hidden="false" customHeight="false" outlineLevel="0" collapsed="false">
      <c r="A36" s="11"/>
      <c r="B36" s="11"/>
      <c r="C36" s="11"/>
      <c r="D36" s="11"/>
      <c r="E36" s="11"/>
      <c r="F36" s="11"/>
      <c r="G36" s="11"/>
      <c r="H36" s="11"/>
      <c r="I36" s="11"/>
      <c r="J36" s="11"/>
      <c r="K36" s="11"/>
      <c r="L36" s="11"/>
      <c r="M36" s="11"/>
      <c r="N36" s="11"/>
      <c r="O36" s="11"/>
      <c r="P36" s="11"/>
      <c r="Q36" s="11"/>
    </row>
    <row r="37" customFormat="false" ht="47.25" hidden="false" customHeight="true" outlineLevel="0" collapsed="false">
      <c r="A37" s="11"/>
      <c r="B37" s="16"/>
      <c r="C37" s="16"/>
      <c r="D37" s="16"/>
      <c r="E37" s="16"/>
      <c r="F37" s="16"/>
      <c r="G37" s="16"/>
      <c r="H37" s="16"/>
      <c r="I37" s="16"/>
      <c r="J37" s="16"/>
      <c r="K37" s="16"/>
      <c r="L37" s="16"/>
      <c r="M37" s="16"/>
      <c r="N37" s="16"/>
      <c r="O37" s="16"/>
      <c r="P37" s="16"/>
      <c r="Q37" s="11"/>
    </row>
    <row r="38" customFormat="false" ht="15.75" hidden="false" customHeight="false" outlineLevel="0" collapsed="false">
      <c r="A38" s="11"/>
      <c r="B38" s="11"/>
      <c r="C38" s="11"/>
      <c r="D38" s="11"/>
      <c r="E38" s="11"/>
      <c r="F38" s="11"/>
      <c r="G38" s="11"/>
      <c r="H38" s="11"/>
      <c r="I38" s="11"/>
      <c r="J38" s="11"/>
      <c r="K38" s="11"/>
      <c r="L38" s="11"/>
      <c r="M38" s="11"/>
      <c r="N38" s="11"/>
      <c r="O38" s="11"/>
      <c r="P38" s="11"/>
      <c r="Q38" s="11"/>
    </row>
    <row r="39" customFormat="false" ht="50.25" hidden="false" customHeight="true" outlineLevel="0" collapsed="false">
      <c r="A39" s="11"/>
      <c r="B39" s="16"/>
      <c r="C39" s="16"/>
      <c r="D39" s="16"/>
      <c r="E39" s="16"/>
      <c r="F39" s="16"/>
      <c r="G39" s="16"/>
      <c r="H39" s="16"/>
      <c r="I39" s="16"/>
      <c r="J39" s="16"/>
      <c r="K39" s="16"/>
      <c r="L39" s="16"/>
      <c r="M39" s="16"/>
      <c r="N39" s="16"/>
      <c r="O39" s="16"/>
      <c r="P39" s="16"/>
      <c r="Q39" s="11"/>
    </row>
    <row r="40" customFormat="false" ht="15.75" hidden="false" customHeight="false" outlineLevel="0" collapsed="false">
      <c r="A40" s="11"/>
      <c r="B40" s="11"/>
      <c r="C40" s="11"/>
      <c r="D40" s="11"/>
      <c r="E40" s="11"/>
      <c r="F40" s="11"/>
      <c r="G40" s="11"/>
      <c r="H40" s="11"/>
      <c r="I40" s="11"/>
      <c r="J40" s="11"/>
      <c r="K40" s="11"/>
      <c r="L40" s="11"/>
      <c r="M40" s="11"/>
      <c r="N40" s="11"/>
      <c r="O40" s="11"/>
      <c r="P40" s="11"/>
      <c r="Q40" s="11"/>
    </row>
    <row r="41" customFormat="false" ht="27" hidden="false" customHeight="true" outlineLevel="0" collapsed="false">
      <c r="A41" s="11"/>
      <c r="B41" s="16"/>
      <c r="C41" s="16"/>
      <c r="D41" s="16"/>
      <c r="E41" s="16"/>
      <c r="F41" s="16"/>
      <c r="G41" s="16"/>
      <c r="H41" s="16"/>
      <c r="I41" s="16"/>
      <c r="J41" s="16"/>
      <c r="K41" s="16"/>
      <c r="L41" s="16"/>
      <c r="M41" s="16"/>
      <c r="N41" s="16"/>
      <c r="O41" s="16"/>
      <c r="P41" s="16"/>
      <c r="Q41" s="11"/>
    </row>
    <row r="42" customFormat="false" ht="15.75" hidden="false" customHeight="false" outlineLevel="0" collapsed="false">
      <c r="A42" s="11"/>
      <c r="B42" s="11"/>
      <c r="C42" s="11"/>
      <c r="D42" s="11"/>
      <c r="E42" s="11"/>
      <c r="F42" s="11"/>
      <c r="G42" s="11"/>
      <c r="H42" s="11"/>
      <c r="I42" s="11"/>
      <c r="J42" s="11"/>
      <c r="K42" s="11"/>
      <c r="L42" s="11"/>
      <c r="M42" s="11"/>
      <c r="N42" s="11"/>
      <c r="O42" s="11"/>
      <c r="P42" s="11"/>
      <c r="Q42" s="11"/>
    </row>
    <row r="43" customFormat="false" ht="69" hidden="false" customHeight="true" outlineLevel="0" collapsed="false">
      <c r="A43" s="11"/>
      <c r="B43" s="16"/>
      <c r="C43" s="16"/>
      <c r="D43" s="16"/>
      <c r="E43" s="16"/>
      <c r="F43" s="16"/>
      <c r="G43" s="16"/>
      <c r="H43" s="16"/>
      <c r="I43" s="16"/>
      <c r="J43" s="16"/>
      <c r="K43" s="16"/>
      <c r="L43" s="16"/>
      <c r="M43" s="16"/>
      <c r="N43" s="16"/>
      <c r="O43" s="16"/>
      <c r="P43" s="16"/>
      <c r="Q43" s="11"/>
    </row>
    <row r="44" customFormat="false" ht="15.75" hidden="false" customHeight="false" outlineLevel="0" collapsed="false">
      <c r="A44" s="11"/>
      <c r="B44" s="11"/>
      <c r="C44" s="11"/>
      <c r="D44" s="11"/>
      <c r="E44" s="11"/>
      <c r="F44" s="11"/>
      <c r="G44" s="11"/>
      <c r="H44" s="11"/>
      <c r="I44" s="11"/>
      <c r="J44" s="11"/>
      <c r="K44" s="11"/>
      <c r="L44" s="11"/>
      <c r="M44" s="11"/>
      <c r="N44" s="11"/>
      <c r="O44" s="11"/>
      <c r="P44" s="11"/>
      <c r="Q44" s="11"/>
    </row>
    <row r="45" customFormat="false" ht="26.25" hidden="false" customHeight="true" outlineLevel="0" collapsed="false">
      <c r="A45" s="11"/>
      <c r="B45" s="16"/>
      <c r="C45" s="16"/>
      <c r="D45" s="16"/>
      <c r="E45" s="16"/>
      <c r="F45" s="16"/>
      <c r="G45" s="16"/>
      <c r="H45" s="16"/>
      <c r="I45" s="16"/>
      <c r="J45" s="16"/>
      <c r="K45" s="16"/>
      <c r="L45" s="16"/>
      <c r="M45" s="16"/>
      <c r="N45" s="16"/>
      <c r="O45" s="16"/>
      <c r="P45" s="16"/>
      <c r="Q45" s="11"/>
    </row>
    <row r="46" customFormat="false" ht="15.75" hidden="false" customHeight="false" outlineLevel="0" collapsed="false">
      <c r="A46" s="11"/>
      <c r="B46" s="11"/>
      <c r="C46" s="11"/>
      <c r="D46" s="11"/>
      <c r="E46" s="11"/>
      <c r="F46" s="11"/>
      <c r="G46" s="11"/>
      <c r="H46" s="11"/>
      <c r="I46" s="11"/>
      <c r="J46" s="11"/>
      <c r="K46" s="11"/>
      <c r="L46" s="11"/>
      <c r="M46" s="11"/>
      <c r="N46" s="11"/>
      <c r="O46" s="11"/>
      <c r="P46" s="11"/>
      <c r="Q46" s="11"/>
    </row>
    <row r="47" customFormat="false" ht="15.75" hidden="false" customHeight="false" outlineLevel="0" collapsed="false">
      <c r="A47" s="11"/>
      <c r="B47" s="16"/>
      <c r="C47" s="16"/>
      <c r="D47" s="16"/>
      <c r="E47" s="16"/>
      <c r="F47" s="16"/>
      <c r="G47" s="16"/>
      <c r="H47" s="16"/>
      <c r="I47" s="16"/>
      <c r="J47" s="16"/>
      <c r="K47" s="16"/>
      <c r="L47" s="16"/>
      <c r="M47" s="16"/>
      <c r="N47" s="16"/>
      <c r="O47" s="16"/>
      <c r="P47" s="16"/>
      <c r="Q47" s="11"/>
    </row>
    <row r="48" customFormat="false" ht="15.75" hidden="false" customHeight="false" outlineLevel="0" collapsed="false">
      <c r="A48" s="11"/>
      <c r="B48" s="11"/>
      <c r="C48" s="11"/>
      <c r="D48" s="11"/>
      <c r="E48" s="11"/>
      <c r="F48" s="11"/>
      <c r="G48" s="11"/>
      <c r="H48" s="11"/>
      <c r="I48" s="11"/>
      <c r="J48" s="11"/>
      <c r="K48" s="11"/>
      <c r="L48" s="11"/>
      <c r="M48" s="11"/>
      <c r="N48" s="11"/>
      <c r="O48" s="11"/>
      <c r="P48" s="11"/>
      <c r="Q48" s="11"/>
    </row>
    <row r="49" customFormat="false" ht="15.75" hidden="false" customHeight="false" outlineLevel="0" collapsed="false">
      <c r="A49" s="11"/>
      <c r="B49" s="16"/>
      <c r="C49" s="16"/>
      <c r="D49" s="16"/>
      <c r="E49" s="16"/>
      <c r="F49" s="16"/>
      <c r="G49" s="16"/>
      <c r="H49" s="16"/>
      <c r="I49" s="16"/>
      <c r="J49" s="16"/>
      <c r="K49" s="16"/>
      <c r="L49" s="16"/>
      <c r="M49" s="16"/>
      <c r="N49" s="16"/>
      <c r="O49" s="16"/>
      <c r="P49" s="16"/>
      <c r="Q49" s="11"/>
    </row>
  </sheetData>
  <mergeCells count="23">
    <mergeCell ref="A10:Q10"/>
    <mergeCell ref="A11:Q11"/>
    <mergeCell ref="A12:Q12"/>
    <mergeCell ref="A13:Q13"/>
    <mergeCell ref="A14:Q14"/>
    <mergeCell ref="B16:P16"/>
    <mergeCell ref="B18:P18"/>
    <mergeCell ref="B19:P19"/>
    <mergeCell ref="B21:P21"/>
    <mergeCell ref="B23:P23"/>
    <mergeCell ref="B25:P25"/>
    <mergeCell ref="B27:P27"/>
    <mergeCell ref="B29:P29"/>
    <mergeCell ref="B31:P31"/>
    <mergeCell ref="B33:P33"/>
    <mergeCell ref="B35:P35"/>
    <mergeCell ref="B37:P37"/>
    <mergeCell ref="B39:P39"/>
    <mergeCell ref="B41:P41"/>
    <mergeCell ref="B43:P43"/>
    <mergeCell ref="B45:P45"/>
    <mergeCell ref="B47:P47"/>
    <mergeCell ref="B49:P49"/>
  </mergeCells>
  <printOptions headings="false" gridLines="false" gridLinesSet="true" horizontalCentered="false" verticalCentered="false"/>
  <pageMargins left="0.196527777777778" right="0.196527777777778"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E46C0A"/>
    <pageSetUpPr fitToPage="true"/>
  </sheetPr>
  <dimension ref="B1:Y65"/>
  <sheetViews>
    <sheetView showFormulas="false" showGridLines="false" showRowColHeaders="true" showZeros="true" rightToLeft="false" tabSelected="false" showOutlineSymbols="true" defaultGridColor="true" view="pageBreakPreview" topLeftCell="A1" colorId="64" zoomScale="85" zoomScaleNormal="80" zoomScalePageLayoutView="85" workbookViewId="0">
      <selection pane="topLeft" activeCell="J8" activeCellId="0" sqref="J8"/>
    </sheetView>
  </sheetViews>
  <sheetFormatPr defaultRowHeight="12.75" zeroHeight="false" outlineLevelRow="0" outlineLevelCol="0"/>
  <cols>
    <col collapsed="false" customWidth="true" hidden="false" outlineLevel="0" max="1" min="1" style="17" width="4.86"/>
    <col collapsed="false" customWidth="true" hidden="false" outlineLevel="0" max="2" min="2" style="17" width="9.71"/>
    <col collapsed="false" customWidth="true" hidden="false" outlineLevel="0" max="3" min="3" style="17" width="15.42"/>
    <col collapsed="false" customWidth="true" hidden="false" outlineLevel="0" max="4" min="4" style="17" width="20.14"/>
    <col collapsed="false" customWidth="true" hidden="false" outlineLevel="0" max="5" min="5" style="17" width="15.29"/>
    <col collapsed="false" customWidth="true" hidden="false" outlineLevel="0" max="6" min="6" style="17" width="16.29"/>
    <col collapsed="false" customWidth="true" hidden="false" outlineLevel="0" max="7" min="7" style="17" width="15.29"/>
    <col collapsed="false" customWidth="true" hidden="false" outlineLevel="0" max="8" min="8" style="17" width="17.42"/>
    <col collapsed="false" customWidth="true" hidden="false" outlineLevel="0" max="9" min="9" style="17" width="15.42"/>
    <col collapsed="false" customWidth="true" hidden="false" outlineLevel="0" max="10" min="10" style="17" width="16.29"/>
    <col collapsed="false" customWidth="true" hidden="false" outlineLevel="0" max="11" min="11" style="17" width="17.71"/>
    <col collapsed="false" customWidth="true" hidden="false" outlineLevel="0" max="12" min="12" style="17" width="14.7"/>
    <col collapsed="false" customWidth="true" hidden="false" outlineLevel="0" max="13" min="13" style="17" width="15.29"/>
    <col collapsed="false" customWidth="true" hidden="false" outlineLevel="0" max="14" min="14" style="17" width="15.57"/>
    <col collapsed="false" customWidth="true" hidden="false" outlineLevel="0" max="15" min="15" style="17" width="15.29"/>
    <col collapsed="false" customWidth="true" hidden="false" outlineLevel="0" max="16" min="16" style="17" width="13.14"/>
    <col collapsed="false" customWidth="true" hidden="false" outlineLevel="0" max="1025" min="17" style="17" width="11.42"/>
  </cols>
  <sheetData>
    <row r="1" customFormat="false" ht="12.75" hidden="false" customHeight="false" outlineLevel="0" collapsed="false">
      <c r="S1" s="18"/>
      <c r="T1" s="19"/>
      <c r="U1" s="19"/>
      <c r="V1" s="19"/>
      <c r="W1" s="19"/>
      <c r="X1" s="19"/>
      <c r="Y1" s="18"/>
    </row>
    <row r="2" customFormat="false" ht="18" hidden="false" customHeight="false" outlineLevel="0" collapsed="false">
      <c r="B2" s="20" t="s">
        <v>9</v>
      </c>
      <c r="C2" s="20"/>
      <c r="D2" s="20"/>
      <c r="E2" s="20"/>
      <c r="F2" s="20"/>
      <c r="G2" s="20"/>
      <c r="H2" s="20"/>
      <c r="I2" s="20"/>
      <c r="J2" s="20"/>
      <c r="K2" s="20"/>
      <c r="L2" s="20"/>
      <c r="M2" s="20"/>
      <c r="N2" s="20"/>
      <c r="O2" s="20"/>
      <c r="P2" s="20"/>
      <c r="S2" s="18"/>
      <c r="T2" s="19"/>
      <c r="U2" s="19"/>
      <c r="V2" s="19"/>
      <c r="W2" s="19"/>
      <c r="X2" s="19"/>
      <c r="Y2" s="18"/>
    </row>
    <row r="3" customFormat="false" ht="12.75" hidden="false" customHeight="false" outlineLevel="0" collapsed="false">
      <c r="S3" s="18"/>
      <c r="T3" s="19"/>
      <c r="U3" s="19"/>
      <c r="V3" s="19"/>
      <c r="W3" s="19"/>
      <c r="X3" s="19"/>
      <c r="Y3" s="18"/>
    </row>
    <row r="4" customFormat="false" ht="12.75" hidden="false" customHeight="false" outlineLevel="0" collapsed="false">
      <c r="B4" s="21" t="s">
        <v>10</v>
      </c>
      <c r="C4" s="21"/>
      <c r="D4" s="21"/>
      <c r="E4" s="22"/>
      <c r="F4" s="22"/>
      <c r="G4" s="22"/>
      <c r="H4" s="22"/>
      <c r="J4" s="23" t="s">
        <v>11</v>
      </c>
      <c r="K4" s="22"/>
      <c r="L4" s="22"/>
      <c r="M4" s="22"/>
      <c r="N4" s="22"/>
      <c r="S4" s="18"/>
      <c r="T4" s="19"/>
      <c r="U4" s="19"/>
      <c r="V4" s="19"/>
      <c r="W4" s="19"/>
      <c r="X4" s="19"/>
      <c r="Y4" s="18"/>
    </row>
    <row r="5" customFormat="false" ht="12.75" hidden="false" customHeight="false" outlineLevel="0" collapsed="false">
      <c r="S5" s="18"/>
      <c r="T5" s="19"/>
      <c r="U5" s="19"/>
      <c r="V5" s="19"/>
      <c r="W5" s="19"/>
      <c r="X5" s="19"/>
      <c r="Y5" s="18"/>
    </row>
    <row r="6" customFormat="false" ht="23.25" hidden="false" customHeight="true" outlineLevel="0" collapsed="false">
      <c r="B6" s="24" t="s">
        <v>12</v>
      </c>
      <c r="C6" s="24"/>
      <c r="D6" s="25"/>
      <c r="F6" s="24" t="s">
        <v>13</v>
      </c>
      <c r="G6" s="24"/>
      <c r="H6" s="25"/>
      <c r="S6" s="18"/>
      <c r="T6" s="19"/>
      <c r="U6" s="19"/>
      <c r="V6" s="19"/>
      <c r="W6" s="19"/>
      <c r="X6" s="19"/>
      <c r="Y6" s="18"/>
    </row>
    <row r="7" customFormat="false" ht="12.75" hidden="false" customHeight="false" outlineLevel="0" collapsed="false">
      <c r="S7" s="18"/>
      <c r="T7" s="19"/>
      <c r="U7" s="19"/>
      <c r="V7" s="19"/>
      <c r="W7" s="19"/>
      <c r="X7" s="19"/>
      <c r="Y7" s="18"/>
    </row>
    <row r="8" customFormat="false" ht="12.75" hidden="false" customHeight="false" outlineLevel="0" collapsed="false">
      <c r="B8" s="26" t="s">
        <v>14</v>
      </c>
      <c r="C8" s="26"/>
      <c r="D8" s="26"/>
      <c r="S8" s="18"/>
      <c r="T8" s="19"/>
      <c r="U8" s="19"/>
      <c r="V8" s="19"/>
      <c r="W8" s="19"/>
      <c r="X8" s="19"/>
      <c r="Y8" s="18"/>
    </row>
    <row r="9" customFormat="false" ht="12.75" hidden="false" customHeight="false" outlineLevel="0" collapsed="false">
      <c r="S9" s="18"/>
      <c r="T9" s="19"/>
      <c r="U9" s="19"/>
      <c r="V9" s="19"/>
      <c r="W9" s="19"/>
      <c r="X9" s="19"/>
      <c r="Y9" s="18"/>
    </row>
    <row r="10" customFormat="false" ht="28.5" hidden="false" customHeight="true" outlineLevel="0" collapsed="false">
      <c r="B10" s="27" t="s">
        <v>15</v>
      </c>
      <c r="C10" s="27"/>
      <c r="D10" s="27"/>
      <c r="E10" s="27"/>
      <c r="F10" s="27"/>
      <c r="G10" s="27"/>
      <c r="H10" s="27"/>
      <c r="I10" s="27"/>
      <c r="J10" s="27"/>
      <c r="K10" s="27"/>
      <c r="L10" s="27"/>
      <c r="M10" s="27"/>
      <c r="N10" s="27"/>
      <c r="O10" s="27"/>
      <c r="P10" s="27"/>
      <c r="S10" s="18"/>
      <c r="T10" s="19"/>
      <c r="U10" s="19"/>
      <c r="V10" s="19"/>
      <c r="W10" s="19"/>
      <c r="X10" s="19"/>
      <c r="Y10" s="18"/>
    </row>
    <row r="11" customFormat="false" ht="23.25" hidden="false" customHeight="true" outlineLevel="0" collapsed="false">
      <c r="B11" s="28" t="s">
        <v>16</v>
      </c>
      <c r="C11" s="29" t="s">
        <v>17</v>
      </c>
      <c r="D11" s="28" t="s">
        <v>18</v>
      </c>
      <c r="E11" s="29" t="s">
        <v>19</v>
      </c>
      <c r="F11" s="30" t="s">
        <v>20</v>
      </c>
      <c r="G11" s="30"/>
      <c r="H11" s="30"/>
      <c r="I11" s="30"/>
      <c r="J11" s="30" t="s">
        <v>21</v>
      </c>
      <c r="K11" s="30"/>
      <c r="L11" s="30"/>
      <c r="M11" s="30"/>
      <c r="N11" s="31" t="s">
        <v>22</v>
      </c>
      <c r="O11" s="31"/>
      <c r="P11" s="28" t="s">
        <v>23</v>
      </c>
      <c r="S11" s="18"/>
      <c r="T11" s="19"/>
      <c r="U11" s="19"/>
      <c r="V11" s="19"/>
      <c r="W11" s="19"/>
      <c r="X11" s="19"/>
      <c r="Y11" s="18"/>
    </row>
    <row r="12" customFormat="false" ht="25.5" hidden="false" customHeight="false" outlineLevel="0" collapsed="false">
      <c r="B12" s="28"/>
      <c r="C12" s="29"/>
      <c r="D12" s="28"/>
      <c r="E12" s="29"/>
      <c r="F12" s="32" t="s">
        <v>24</v>
      </c>
      <c r="G12" s="33" t="s">
        <v>19</v>
      </c>
      <c r="H12" s="34" t="s">
        <v>25</v>
      </c>
      <c r="I12" s="33" t="s">
        <v>19</v>
      </c>
      <c r="J12" s="32" t="s">
        <v>24</v>
      </c>
      <c r="K12" s="33" t="s">
        <v>19</v>
      </c>
      <c r="L12" s="34" t="s">
        <v>25</v>
      </c>
      <c r="M12" s="33" t="s">
        <v>19</v>
      </c>
      <c r="N12" s="32" t="s">
        <v>26</v>
      </c>
      <c r="O12" s="33" t="s">
        <v>19</v>
      </c>
      <c r="P12" s="28"/>
      <c r="S12" s="18"/>
      <c r="T12" s="19"/>
      <c r="U12" s="19"/>
      <c r="V12" s="19"/>
      <c r="W12" s="19"/>
      <c r="X12" s="19"/>
      <c r="Y12" s="18"/>
    </row>
    <row r="13" customFormat="false" ht="12.75" hidden="false" customHeight="false" outlineLevel="0" collapsed="false">
      <c r="B13" s="35" t="n">
        <v>1</v>
      </c>
      <c r="C13" s="36"/>
      <c r="D13" s="37"/>
      <c r="E13" s="38" t="n">
        <f aca="false">ROUND(D13/(1.04^B13),2)</f>
        <v>0</v>
      </c>
      <c r="F13" s="39"/>
      <c r="G13" s="40" t="n">
        <f aca="false">ROUND(F13/(1.04^$B13),2)</f>
        <v>0</v>
      </c>
      <c r="H13" s="39"/>
      <c r="I13" s="40" t="n">
        <f aca="false">ROUND(H13/(1.04^$B13),2)</f>
        <v>0</v>
      </c>
      <c r="J13" s="39"/>
      <c r="K13" s="40" t="n">
        <f aca="false">ROUND(J13/(1.04^$B13),2)</f>
        <v>0</v>
      </c>
      <c r="L13" s="39"/>
      <c r="M13" s="40" t="n">
        <f aca="false">ROUND(L13/(1.04^$B13),2)</f>
        <v>0</v>
      </c>
      <c r="N13" s="41" t="n">
        <f aca="false">IF(AND($D$6&lt;&gt;"",$H$6&lt;&gt;"",$D$6&lt;$H$6,B13&gt;$D$6,B13&lt;=$H$6),P13,0)</f>
        <v>0</v>
      </c>
      <c r="O13" s="41" t="n">
        <f aca="false">ROUND(N13/(1.04^$B13),2)</f>
        <v>0</v>
      </c>
      <c r="P13" s="42" t="n">
        <f aca="false">((L13-J13)-(H13-F13))-D13</f>
        <v>0</v>
      </c>
      <c r="S13" s="18"/>
      <c r="T13" s="19"/>
      <c r="U13" s="19"/>
      <c r="V13" s="19"/>
      <c r="W13" s="19"/>
      <c r="X13" s="19"/>
      <c r="Y13" s="18"/>
    </row>
    <row r="14" customFormat="false" ht="12.75" hidden="false" customHeight="false" outlineLevel="0" collapsed="false">
      <c r="B14" s="35" t="n">
        <v>2</v>
      </c>
      <c r="C14" s="43" t="str">
        <f aca="false">IF(C13&lt;&gt;"",C13+1,"")</f>
        <v/>
      </c>
      <c r="D14" s="37"/>
      <c r="E14" s="38" t="n">
        <f aca="false">ROUND(D14/(1.04^B14),2)</f>
        <v>0</v>
      </c>
      <c r="F14" s="37"/>
      <c r="G14" s="44" t="n">
        <f aca="false">ROUND(F14/(1.04^$B14),2)</f>
        <v>0</v>
      </c>
      <c r="H14" s="37"/>
      <c r="I14" s="44" t="n">
        <f aca="false">ROUND(H14/(1.04^$B14),2)</f>
        <v>0</v>
      </c>
      <c r="J14" s="37"/>
      <c r="K14" s="44" t="n">
        <f aca="false">ROUND(J14/(1.04^$B14),2)</f>
        <v>0</v>
      </c>
      <c r="L14" s="37"/>
      <c r="M14" s="44" t="n">
        <f aca="false">ROUND(L14/(1.04^$B14),2)</f>
        <v>0</v>
      </c>
      <c r="N14" s="41" t="n">
        <f aca="false">IF(AND($D$6&lt;&gt;"",$H$6&lt;&gt;"",$D$6&lt;$H$6,B14&gt;$D$6,B14&lt;=$H$6,SUM($P$13:P13)&gt;0),P14,0)</f>
        <v>0</v>
      </c>
      <c r="O14" s="41" t="n">
        <f aca="false">ROUND(N14/(1.04^$B14),2)</f>
        <v>0</v>
      </c>
      <c r="P14" s="45" t="n">
        <f aca="false">((L14-J14)-(H14-F14))-D14</f>
        <v>0</v>
      </c>
      <c r="S14" s="18"/>
      <c r="T14" s="19"/>
      <c r="U14" s="19"/>
      <c r="V14" s="19"/>
      <c r="W14" s="19"/>
      <c r="X14" s="19"/>
      <c r="Y14" s="18"/>
    </row>
    <row r="15" customFormat="false" ht="12.75" hidden="false" customHeight="false" outlineLevel="0" collapsed="false">
      <c r="B15" s="35" t="n">
        <v>3</v>
      </c>
      <c r="C15" s="43" t="str">
        <f aca="false">IF(C14&lt;&gt;"",C14+1,"")</f>
        <v/>
      </c>
      <c r="D15" s="37"/>
      <c r="E15" s="38" t="n">
        <f aca="false">ROUND(D15/(1.04^B15),2)</f>
        <v>0</v>
      </c>
      <c r="F15" s="37"/>
      <c r="G15" s="44" t="n">
        <f aca="false">ROUND(F15/(1.04^$B15),2)</f>
        <v>0</v>
      </c>
      <c r="H15" s="37"/>
      <c r="I15" s="44" t="n">
        <f aca="false">ROUND(H15/(1.04^$B15),2)</f>
        <v>0</v>
      </c>
      <c r="J15" s="37"/>
      <c r="K15" s="44" t="n">
        <f aca="false">ROUND(J15/(1.04^$B15),2)</f>
        <v>0</v>
      </c>
      <c r="L15" s="37"/>
      <c r="M15" s="44" t="n">
        <f aca="false">ROUND(L15/(1.04^$B15),2)</f>
        <v>0</v>
      </c>
      <c r="N15" s="41" t="n">
        <f aca="false">IF(AND($D$6&lt;&gt;"",$H$6&lt;&gt;"",$D$6&lt;$H$6,B15&gt;$D$6,B15&lt;=$H$6,SUM($P$13:P14)&gt;0),P15,0)</f>
        <v>0</v>
      </c>
      <c r="O15" s="41" t="n">
        <f aca="false">ROUND(N15/(1.04^$B15),2)</f>
        <v>0</v>
      </c>
      <c r="P15" s="45" t="n">
        <f aca="false">((L15-J15)-(H15-F15))-D15</f>
        <v>0</v>
      </c>
      <c r="S15" s="18"/>
      <c r="T15" s="19"/>
      <c r="U15" s="19"/>
      <c r="V15" s="19"/>
      <c r="W15" s="19"/>
      <c r="X15" s="19"/>
      <c r="Y15" s="18"/>
    </row>
    <row r="16" customFormat="false" ht="12.75" hidden="false" customHeight="false" outlineLevel="0" collapsed="false">
      <c r="B16" s="35" t="n">
        <v>4</v>
      </c>
      <c r="C16" s="43" t="str">
        <f aca="false">IF(C15&lt;&gt;"",C15+1,"")</f>
        <v/>
      </c>
      <c r="D16" s="37"/>
      <c r="E16" s="38" t="n">
        <f aca="false">ROUND(D16/(1.04^B16),2)</f>
        <v>0</v>
      </c>
      <c r="F16" s="37"/>
      <c r="G16" s="44" t="n">
        <f aca="false">ROUND(F16/(1.04^$B16),2)</f>
        <v>0</v>
      </c>
      <c r="H16" s="37"/>
      <c r="I16" s="44" t="n">
        <f aca="false">ROUND(H16/(1.04^$B16),2)</f>
        <v>0</v>
      </c>
      <c r="J16" s="37"/>
      <c r="K16" s="44" t="n">
        <f aca="false">ROUND(J16/(1.04^$B16),2)</f>
        <v>0</v>
      </c>
      <c r="L16" s="37"/>
      <c r="M16" s="44" t="n">
        <f aca="false">ROUND(L16/(1.04^$B16),2)</f>
        <v>0</v>
      </c>
      <c r="N16" s="41" t="n">
        <f aca="false">IF(AND($D$6&lt;&gt;"",$H$6&lt;&gt;"",$D$6&lt;$H$6,B16&gt;$D$6,B16&lt;=$H$6,SUM($P$13:P15)&gt;0),P16,0)</f>
        <v>0</v>
      </c>
      <c r="O16" s="41" t="n">
        <f aca="false">ROUND(N16/(1.04^$B16),2)</f>
        <v>0</v>
      </c>
      <c r="P16" s="45" t="n">
        <f aca="false">((L16-J16)-(H16-F16))-D16</f>
        <v>0</v>
      </c>
      <c r="S16" s="18"/>
      <c r="T16" s="19"/>
      <c r="U16" s="19"/>
      <c r="V16" s="19"/>
      <c r="W16" s="19"/>
      <c r="X16" s="19"/>
      <c r="Y16" s="18"/>
    </row>
    <row r="17" customFormat="false" ht="12.75" hidden="false" customHeight="false" outlineLevel="0" collapsed="false">
      <c r="B17" s="35" t="n">
        <v>5</v>
      </c>
      <c r="C17" s="43" t="str">
        <f aca="false">IF(C16&lt;&gt;"",C16+1,"")</f>
        <v/>
      </c>
      <c r="D17" s="37"/>
      <c r="E17" s="38" t="n">
        <f aca="false">ROUND(D17/(1.04^B17),2)</f>
        <v>0</v>
      </c>
      <c r="F17" s="37"/>
      <c r="G17" s="44" t="n">
        <f aca="false">ROUND(F17/(1.04^$B17),2)</f>
        <v>0</v>
      </c>
      <c r="H17" s="37"/>
      <c r="I17" s="44" t="n">
        <f aca="false">ROUND(H17/(1.04^$B17),2)</f>
        <v>0</v>
      </c>
      <c r="J17" s="37"/>
      <c r="K17" s="44" t="n">
        <f aca="false">ROUND(J17/(1.04^$B17),2)</f>
        <v>0</v>
      </c>
      <c r="L17" s="37"/>
      <c r="M17" s="44" t="n">
        <f aca="false">ROUND(L17/(1.04^$B17),2)</f>
        <v>0</v>
      </c>
      <c r="N17" s="41" t="n">
        <f aca="false">IF(AND($D$6&lt;&gt;"",$H$6&lt;&gt;"",$D$6&lt;$H$6,B17&gt;$D$6,B17&lt;=$H$6,SUM($P$13:P16)&gt;0),P17,0)</f>
        <v>0</v>
      </c>
      <c r="O17" s="41" t="n">
        <f aca="false">ROUND(N17/(1.04^$B17),2)</f>
        <v>0</v>
      </c>
      <c r="P17" s="45" t="n">
        <f aca="false">((L17-J17)-(H17-F17))-D17</f>
        <v>0</v>
      </c>
      <c r="S17" s="18"/>
      <c r="T17" s="19"/>
      <c r="U17" s="19"/>
      <c r="V17" s="19"/>
      <c r="W17" s="19"/>
      <c r="X17" s="19"/>
      <c r="Y17" s="18"/>
    </row>
    <row r="18" customFormat="false" ht="12.75" hidden="false" customHeight="false" outlineLevel="0" collapsed="false">
      <c r="B18" s="35" t="n">
        <v>6</v>
      </c>
      <c r="C18" s="43" t="str">
        <f aca="false">IF(C17&lt;&gt;"",C17+1,"")</f>
        <v/>
      </c>
      <c r="D18" s="37"/>
      <c r="E18" s="38" t="n">
        <f aca="false">ROUND(D18/(1.04^B18),2)</f>
        <v>0</v>
      </c>
      <c r="F18" s="37"/>
      <c r="G18" s="44" t="n">
        <f aca="false">ROUND(F18/(1.04^$B18),2)</f>
        <v>0</v>
      </c>
      <c r="H18" s="37"/>
      <c r="I18" s="44" t="n">
        <f aca="false">ROUND(H18/(1.04^$B18),2)</f>
        <v>0</v>
      </c>
      <c r="J18" s="37"/>
      <c r="K18" s="44" t="n">
        <f aca="false">ROUND(J18/(1.04^$B18),2)</f>
        <v>0</v>
      </c>
      <c r="L18" s="37"/>
      <c r="M18" s="44" t="n">
        <f aca="false">ROUND(L18/(1.04^$B18),2)</f>
        <v>0</v>
      </c>
      <c r="N18" s="41" t="n">
        <f aca="false">IF(AND($D$6&lt;&gt;"",$H$6&lt;&gt;"",$D$6&lt;$H$6,B18&gt;$D$6,B18&lt;=$H$6,SUM($P$13:P17)&gt;0),P18,0)</f>
        <v>0</v>
      </c>
      <c r="O18" s="41" t="n">
        <f aca="false">ROUND(N18/(1.04^$B18),2)</f>
        <v>0</v>
      </c>
      <c r="P18" s="45" t="n">
        <f aca="false">((L18-J18)-(H18-F18))-D18</f>
        <v>0</v>
      </c>
      <c r="S18" s="18"/>
      <c r="T18" s="19"/>
      <c r="U18" s="19"/>
      <c r="V18" s="19"/>
      <c r="W18" s="19"/>
      <c r="X18" s="19"/>
      <c r="Y18" s="18"/>
    </row>
    <row r="19" customFormat="false" ht="12.75" hidden="false" customHeight="false" outlineLevel="0" collapsed="false">
      <c r="B19" s="35" t="n">
        <v>7</v>
      </c>
      <c r="C19" s="43" t="str">
        <f aca="false">IF(C18&lt;&gt;"",C18+1,"")</f>
        <v/>
      </c>
      <c r="D19" s="37"/>
      <c r="E19" s="38" t="n">
        <f aca="false">ROUND(D19/(1.04^B19),2)</f>
        <v>0</v>
      </c>
      <c r="F19" s="37"/>
      <c r="G19" s="44" t="n">
        <f aca="false">ROUND(F19/(1.04^$B19),2)</f>
        <v>0</v>
      </c>
      <c r="H19" s="37"/>
      <c r="I19" s="44" t="n">
        <f aca="false">ROUND(H19/(1.04^$B19),2)</f>
        <v>0</v>
      </c>
      <c r="J19" s="37"/>
      <c r="K19" s="44" t="n">
        <f aca="false">ROUND(J19/(1.04^$B19),2)</f>
        <v>0</v>
      </c>
      <c r="L19" s="37"/>
      <c r="M19" s="44" t="n">
        <f aca="false">ROUND(L19/(1.04^$B19),2)</f>
        <v>0</v>
      </c>
      <c r="N19" s="41" t="n">
        <f aca="false">IF(AND($D$6&lt;&gt;"",$H$6&lt;&gt;"",$D$6&lt;$H$6,B19&gt;$D$6,B19&lt;=$H$6,SUM($P$13:P18)&gt;0),P19,0)</f>
        <v>0</v>
      </c>
      <c r="O19" s="41" t="n">
        <f aca="false">ROUND(N19/(1.04^$B19),2)</f>
        <v>0</v>
      </c>
      <c r="P19" s="45" t="n">
        <f aca="false">((L19-J19)-(H19-F19))-D19</f>
        <v>0</v>
      </c>
      <c r="S19" s="18"/>
      <c r="T19" s="19"/>
      <c r="U19" s="19"/>
      <c r="V19" s="19"/>
      <c r="W19" s="19"/>
      <c r="X19" s="19"/>
      <c r="Y19" s="18"/>
    </row>
    <row r="20" customFormat="false" ht="12.75" hidden="false" customHeight="false" outlineLevel="0" collapsed="false">
      <c r="B20" s="35" t="n">
        <v>8</v>
      </c>
      <c r="C20" s="43" t="str">
        <f aca="false">IF(C19&lt;&gt;"",C19+1,"")</f>
        <v/>
      </c>
      <c r="D20" s="37"/>
      <c r="E20" s="38" t="n">
        <f aca="false">ROUND(D20/(1.04^B20),2)</f>
        <v>0</v>
      </c>
      <c r="F20" s="37"/>
      <c r="G20" s="44" t="n">
        <f aca="false">ROUND(F20/(1.04^$B20),2)</f>
        <v>0</v>
      </c>
      <c r="H20" s="37"/>
      <c r="I20" s="44" t="n">
        <f aca="false">ROUND(H20/(1.04^$B20),2)</f>
        <v>0</v>
      </c>
      <c r="J20" s="37"/>
      <c r="K20" s="44" t="n">
        <f aca="false">ROUND(J20/(1.04^$B20),2)</f>
        <v>0</v>
      </c>
      <c r="L20" s="37"/>
      <c r="M20" s="44" t="n">
        <f aca="false">ROUND(L20/(1.04^$B20),2)</f>
        <v>0</v>
      </c>
      <c r="N20" s="41" t="n">
        <f aca="false">IF(AND($D$6&lt;&gt;"",$H$6&lt;&gt;"",$D$6&lt;$H$6,B20&gt;$D$6,B20&lt;=$H$6,SUM($P$13:P19)&gt;0),P20,0)</f>
        <v>0</v>
      </c>
      <c r="O20" s="41" t="n">
        <f aca="false">ROUND(N20/(1.04^$B20),2)</f>
        <v>0</v>
      </c>
      <c r="P20" s="45" t="n">
        <f aca="false">((L20-J20)-(H20-F20))-D20</f>
        <v>0</v>
      </c>
      <c r="S20" s="18"/>
      <c r="T20" s="19"/>
      <c r="U20" s="19"/>
      <c r="V20" s="19"/>
      <c r="W20" s="19"/>
      <c r="X20" s="19"/>
      <c r="Y20" s="18"/>
    </row>
    <row r="21" customFormat="false" ht="12.75" hidden="false" customHeight="false" outlineLevel="0" collapsed="false">
      <c r="B21" s="35" t="n">
        <v>9</v>
      </c>
      <c r="C21" s="43" t="str">
        <f aca="false">IF(C20&lt;&gt;"",C20+1,"")</f>
        <v/>
      </c>
      <c r="D21" s="37"/>
      <c r="E21" s="38" t="n">
        <f aca="false">ROUND(D21/(1.04^B21),2)</f>
        <v>0</v>
      </c>
      <c r="F21" s="37"/>
      <c r="G21" s="44" t="n">
        <f aca="false">ROUND(F21/(1.04^$B21),2)</f>
        <v>0</v>
      </c>
      <c r="H21" s="37"/>
      <c r="I21" s="44" t="n">
        <f aca="false">ROUND(H21/(1.04^$B21),2)</f>
        <v>0</v>
      </c>
      <c r="J21" s="37"/>
      <c r="K21" s="44" t="n">
        <f aca="false">ROUND(J21/(1.04^$B21),2)</f>
        <v>0</v>
      </c>
      <c r="L21" s="37"/>
      <c r="M21" s="44" t="n">
        <f aca="false">ROUND(L21/(1.04^$B21),2)</f>
        <v>0</v>
      </c>
      <c r="N21" s="41" t="n">
        <f aca="false">IF(AND($D$6&lt;&gt;"",$H$6&lt;&gt;"",$D$6&lt;$H$6,B21&gt;$D$6,B21&lt;=$H$6,SUM($P$13:P20)&gt;0),P21,0)</f>
        <v>0</v>
      </c>
      <c r="O21" s="41" t="n">
        <f aca="false">ROUND(N21/(1.04^$B21),2)</f>
        <v>0</v>
      </c>
      <c r="P21" s="45" t="n">
        <f aca="false">((L21-J21)-(H21-F21))-D21</f>
        <v>0</v>
      </c>
      <c r="S21" s="18"/>
      <c r="T21" s="19"/>
      <c r="U21" s="19"/>
      <c r="V21" s="19"/>
      <c r="W21" s="19"/>
      <c r="X21" s="19"/>
      <c r="Y21" s="18"/>
    </row>
    <row r="22" customFormat="false" ht="12.75" hidden="false" customHeight="false" outlineLevel="0" collapsed="false">
      <c r="B22" s="35" t="n">
        <v>10</v>
      </c>
      <c r="C22" s="43" t="str">
        <f aca="false">IF(C21&lt;&gt;"",C21+1,"")</f>
        <v/>
      </c>
      <c r="D22" s="37"/>
      <c r="E22" s="38" t="n">
        <f aca="false">ROUND(D22/(1.04^B22),2)</f>
        <v>0</v>
      </c>
      <c r="F22" s="37"/>
      <c r="G22" s="44" t="n">
        <f aca="false">ROUND(F22/(1.04^$B22),2)</f>
        <v>0</v>
      </c>
      <c r="H22" s="37"/>
      <c r="I22" s="44" t="n">
        <f aca="false">ROUND(H22/(1.04^$B22),2)</f>
        <v>0</v>
      </c>
      <c r="J22" s="37"/>
      <c r="K22" s="44" t="n">
        <f aca="false">ROUND(J22/(1.04^$B22),2)</f>
        <v>0</v>
      </c>
      <c r="L22" s="37"/>
      <c r="M22" s="44" t="n">
        <f aca="false">ROUND(L22/(1.04^$B22),2)</f>
        <v>0</v>
      </c>
      <c r="N22" s="41" t="n">
        <f aca="false">IF(AND($D$6&lt;&gt;"",$H$6&lt;&gt;"",$D$6&lt;$H$6,B22&gt;$D$6,B22&lt;=$H$6,SUM($P$13:P21)&gt;0),P22,0)</f>
        <v>0</v>
      </c>
      <c r="O22" s="41" t="n">
        <f aca="false">ROUND(N22/(1.04^$B22),2)</f>
        <v>0</v>
      </c>
      <c r="P22" s="45" t="n">
        <f aca="false">((L22-J22)-(H22-F22))-D22</f>
        <v>0</v>
      </c>
      <c r="S22" s="18"/>
      <c r="T22" s="19"/>
      <c r="U22" s="19"/>
      <c r="V22" s="19"/>
      <c r="W22" s="19"/>
      <c r="X22" s="19"/>
      <c r="Y22" s="18"/>
    </row>
    <row r="23" customFormat="false" ht="12.75" hidden="false" customHeight="false" outlineLevel="0" collapsed="false">
      <c r="B23" s="35" t="n">
        <v>11</v>
      </c>
      <c r="C23" s="43" t="str">
        <f aca="false">IF(C22&lt;&gt;"",C22+1,"")</f>
        <v/>
      </c>
      <c r="D23" s="37"/>
      <c r="E23" s="38" t="n">
        <f aca="false">ROUND(D23/(1.04^B23),2)</f>
        <v>0</v>
      </c>
      <c r="F23" s="37"/>
      <c r="G23" s="44" t="n">
        <f aca="false">ROUND(F23/(1.04^$B23),2)</f>
        <v>0</v>
      </c>
      <c r="H23" s="37"/>
      <c r="I23" s="44" t="n">
        <f aca="false">ROUND(H23/(1.04^$B23),2)</f>
        <v>0</v>
      </c>
      <c r="J23" s="37"/>
      <c r="K23" s="44" t="n">
        <f aca="false">ROUND(J23/(1.04^$B23),2)</f>
        <v>0</v>
      </c>
      <c r="L23" s="37"/>
      <c r="M23" s="44" t="n">
        <f aca="false">ROUND(L23/(1.04^$B23),2)</f>
        <v>0</v>
      </c>
      <c r="N23" s="41" t="n">
        <f aca="false">IF(AND($D$6&lt;&gt;"",$H$6&lt;&gt;"",$D$6&lt;$H$6,B23&gt;$D$6,B23&lt;=$H$6,SUM($P$13:P22)&gt;0),P23,0)</f>
        <v>0</v>
      </c>
      <c r="O23" s="41" t="n">
        <f aca="false">ROUND(N23/(1.04^$B23),2)</f>
        <v>0</v>
      </c>
      <c r="P23" s="45" t="n">
        <f aca="false">((L23-J23)-(H23-F23))-D23</f>
        <v>0</v>
      </c>
      <c r="S23" s="18"/>
      <c r="T23" s="19"/>
      <c r="U23" s="19"/>
      <c r="V23" s="19"/>
      <c r="W23" s="19"/>
      <c r="X23" s="19"/>
      <c r="Y23" s="18"/>
    </row>
    <row r="24" customFormat="false" ht="12.75" hidden="false" customHeight="false" outlineLevel="0" collapsed="false">
      <c r="B24" s="35" t="n">
        <v>12</v>
      </c>
      <c r="C24" s="43" t="str">
        <f aca="false">IF(C23&lt;&gt;"",C23+1,"")</f>
        <v/>
      </c>
      <c r="D24" s="37"/>
      <c r="E24" s="38" t="n">
        <f aca="false">ROUND(D24/(1.04^B24),2)</f>
        <v>0</v>
      </c>
      <c r="F24" s="37"/>
      <c r="G24" s="44" t="n">
        <f aca="false">ROUND(F24/(1.04^$B24),2)</f>
        <v>0</v>
      </c>
      <c r="H24" s="37"/>
      <c r="I24" s="44" t="n">
        <f aca="false">ROUND(H24/(1.04^$B24),2)</f>
        <v>0</v>
      </c>
      <c r="J24" s="37"/>
      <c r="K24" s="44" t="n">
        <f aca="false">ROUND(J24/(1.04^$B24),2)</f>
        <v>0</v>
      </c>
      <c r="L24" s="37"/>
      <c r="M24" s="44" t="n">
        <f aca="false">ROUND(L24/(1.04^$B24),2)</f>
        <v>0</v>
      </c>
      <c r="N24" s="41" t="n">
        <f aca="false">IF(AND($D$6&lt;&gt;"",$H$6&lt;&gt;"",$D$6&lt;$H$6,B24&gt;$D$6,B24&lt;=$H$6,SUM($P$13:P23)&gt;0),P24,0)</f>
        <v>0</v>
      </c>
      <c r="O24" s="41" t="n">
        <f aca="false">ROUND(N24/(1.04^$B24),2)</f>
        <v>0</v>
      </c>
      <c r="P24" s="45" t="n">
        <f aca="false">((L24-J24)-(H24-F24))-D24</f>
        <v>0</v>
      </c>
      <c r="S24" s="18"/>
      <c r="T24" s="19"/>
      <c r="U24" s="19"/>
      <c r="V24" s="19"/>
      <c r="W24" s="19"/>
      <c r="X24" s="19"/>
      <c r="Y24" s="18"/>
    </row>
    <row r="25" customFormat="false" ht="12.75" hidden="false" customHeight="false" outlineLevel="0" collapsed="false">
      <c r="B25" s="35" t="n">
        <v>13</v>
      </c>
      <c r="C25" s="43" t="str">
        <f aca="false">IF(C24&lt;&gt;"",C24+1,"")</f>
        <v/>
      </c>
      <c r="D25" s="37"/>
      <c r="E25" s="38" t="n">
        <f aca="false">ROUND(D25/(1.04^B25),2)</f>
        <v>0</v>
      </c>
      <c r="F25" s="37"/>
      <c r="G25" s="44" t="n">
        <f aca="false">ROUND(F25/(1.04^$B25),2)</f>
        <v>0</v>
      </c>
      <c r="H25" s="37"/>
      <c r="I25" s="44" t="n">
        <f aca="false">ROUND(H25/(1.04^$B25),2)</f>
        <v>0</v>
      </c>
      <c r="J25" s="37"/>
      <c r="K25" s="44" t="n">
        <f aca="false">ROUND(J25/(1.04^$B25),2)</f>
        <v>0</v>
      </c>
      <c r="L25" s="37"/>
      <c r="M25" s="44" t="n">
        <f aca="false">ROUND(L25/(1.04^$B25),2)</f>
        <v>0</v>
      </c>
      <c r="N25" s="41" t="n">
        <f aca="false">IF(AND($D$6&lt;&gt;"",$H$6&lt;&gt;"",$D$6&lt;$H$6,B25&gt;$D$6,B25&lt;=$H$6,SUM($P$13:P24)&gt;0),P25,0)</f>
        <v>0</v>
      </c>
      <c r="O25" s="41" t="n">
        <f aca="false">ROUND(N25/(1.04^$B25),2)</f>
        <v>0</v>
      </c>
      <c r="P25" s="45" t="n">
        <f aca="false">((L25-J25)-(H25-F25))-D25</f>
        <v>0</v>
      </c>
      <c r="S25" s="18"/>
      <c r="T25" s="19"/>
      <c r="U25" s="19"/>
      <c r="V25" s="19"/>
      <c r="W25" s="19"/>
      <c r="X25" s="19"/>
      <c r="Y25" s="18"/>
    </row>
    <row r="26" customFormat="false" ht="12.75" hidden="false" customHeight="false" outlineLevel="0" collapsed="false">
      <c r="B26" s="35" t="n">
        <v>14</v>
      </c>
      <c r="C26" s="43" t="str">
        <f aca="false">IF(C25&lt;&gt;"",C25+1,"")</f>
        <v/>
      </c>
      <c r="D26" s="37"/>
      <c r="E26" s="38" t="n">
        <f aca="false">ROUND(D26/(1.04^B26),2)</f>
        <v>0</v>
      </c>
      <c r="F26" s="37"/>
      <c r="G26" s="44" t="n">
        <f aca="false">ROUND(F26/(1.04^$B26),2)</f>
        <v>0</v>
      </c>
      <c r="H26" s="37"/>
      <c r="I26" s="44" t="n">
        <f aca="false">ROUND(H26/(1.04^$B26),2)</f>
        <v>0</v>
      </c>
      <c r="J26" s="37"/>
      <c r="K26" s="44" t="n">
        <f aca="false">ROUND(J26/(1.04^$B26),2)</f>
        <v>0</v>
      </c>
      <c r="L26" s="37"/>
      <c r="M26" s="44" t="n">
        <f aca="false">ROUND(L26/(1.04^$B26),2)</f>
        <v>0</v>
      </c>
      <c r="N26" s="41" t="n">
        <f aca="false">IF(AND($D$6&lt;&gt;"",$H$6&lt;&gt;"",$D$6&lt;$H$6,B26&gt;$D$6,B26&lt;=$H$6,SUM($P$13:P25)&gt;0),P26,0)</f>
        <v>0</v>
      </c>
      <c r="O26" s="41" t="n">
        <f aca="false">ROUND(N26/(1.04^$B26),2)</f>
        <v>0</v>
      </c>
      <c r="P26" s="45" t="n">
        <f aca="false">((L26-J26)-(H26-F26))-D26</f>
        <v>0</v>
      </c>
      <c r="S26" s="18"/>
      <c r="T26" s="19"/>
      <c r="U26" s="19"/>
      <c r="V26" s="19"/>
      <c r="W26" s="19"/>
      <c r="X26" s="19"/>
      <c r="Y26" s="18"/>
    </row>
    <row r="27" customFormat="false" ht="12.75" hidden="false" customHeight="false" outlineLevel="0" collapsed="false">
      <c r="B27" s="35" t="n">
        <v>15</v>
      </c>
      <c r="C27" s="43" t="str">
        <f aca="false">IF(C26&lt;&gt;"",C26+1,"")</f>
        <v/>
      </c>
      <c r="D27" s="37"/>
      <c r="E27" s="38" t="n">
        <f aca="false">ROUND(D27/(1.04^B27),2)</f>
        <v>0</v>
      </c>
      <c r="F27" s="37"/>
      <c r="G27" s="44" t="n">
        <f aca="false">ROUND(F27/(1.04^$B27),2)</f>
        <v>0</v>
      </c>
      <c r="H27" s="37"/>
      <c r="I27" s="44" t="n">
        <f aca="false">ROUND(H27/(1.04^$B27),2)</f>
        <v>0</v>
      </c>
      <c r="J27" s="37"/>
      <c r="K27" s="44" t="n">
        <f aca="false">ROUND(J27/(1.04^$B27),2)</f>
        <v>0</v>
      </c>
      <c r="L27" s="37"/>
      <c r="M27" s="44" t="n">
        <f aca="false">ROUND(L27/(1.04^$B27),2)</f>
        <v>0</v>
      </c>
      <c r="N27" s="41" t="n">
        <f aca="false">IF(AND($D$6&lt;&gt;"",$H$6&lt;&gt;"",$D$6&lt;$H$6,B27&gt;$D$6,B27&lt;=$H$6,SUM($P$13:P26)&gt;0),P27,0)</f>
        <v>0</v>
      </c>
      <c r="O27" s="41" t="n">
        <f aca="false">ROUND(N27/(1.04^$B27),2)</f>
        <v>0</v>
      </c>
      <c r="P27" s="45" t="n">
        <f aca="false">((L27-J27)-(H27-F27))-D27</f>
        <v>0</v>
      </c>
      <c r="S27" s="18"/>
      <c r="T27" s="19"/>
      <c r="U27" s="19"/>
      <c r="V27" s="19"/>
      <c r="W27" s="19"/>
      <c r="X27" s="19"/>
      <c r="Y27" s="18"/>
    </row>
    <row r="28" customFormat="false" ht="12.75" hidden="false" customHeight="false" outlineLevel="0" collapsed="false">
      <c r="B28" s="35" t="n">
        <v>16</v>
      </c>
      <c r="C28" s="43" t="str">
        <f aca="false">IF(C27&lt;&gt;"",C27+1,"")</f>
        <v/>
      </c>
      <c r="D28" s="37"/>
      <c r="E28" s="38" t="n">
        <f aca="false">ROUND(D28/(1.04^B28),2)</f>
        <v>0</v>
      </c>
      <c r="F28" s="37"/>
      <c r="G28" s="44" t="n">
        <f aca="false">ROUND(F28/(1.04^$B28),2)</f>
        <v>0</v>
      </c>
      <c r="H28" s="37"/>
      <c r="I28" s="44" t="n">
        <f aca="false">ROUND(H28/(1.04^$B28),2)</f>
        <v>0</v>
      </c>
      <c r="J28" s="37"/>
      <c r="K28" s="44" t="n">
        <f aca="false">ROUND(J28/(1.04^$B28),2)</f>
        <v>0</v>
      </c>
      <c r="L28" s="37"/>
      <c r="M28" s="44" t="n">
        <f aca="false">ROUND(L28/(1.04^$B28),2)</f>
        <v>0</v>
      </c>
      <c r="N28" s="41" t="n">
        <f aca="false">IF(AND($D$6&lt;&gt;"",$H$6&lt;&gt;"",$D$6&lt;$H$6,B28&gt;$D$6,B28&lt;=$H$6,SUM($P$13:P27)&gt;0),P28,0)</f>
        <v>0</v>
      </c>
      <c r="O28" s="41" t="n">
        <f aca="false">ROUND(N28/(1.04^$B28),2)</f>
        <v>0</v>
      </c>
      <c r="P28" s="45" t="n">
        <f aca="false">((L28-J28)-(H28-F28))-D28</f>
        <v>0</v>
      </c>
      <c r="S28" s="18"/>
      <c r="T28" s="19"/>
      <c r="U28" s="19"/>
      <c r="V28" s="19"/>
      <c r="W28" s="19"/>
      <c r="X28" s="19"/>
      <c r="Y28" s="18"/>
    </row>
    <row r="29" customFormat="false" ht="12.75" hidden="false" customHeight="false" outlineLevel="0" collapsed="false">
      <c r="B29" s="35" t="n">
        <v>17</v>
      </c>
      <c r="C29" s="43" t="str">
        <f aca="false">IF(C28&lt;&gt;"",C28+1,"")</f>
        <v/>
      </c>
      <c r="D29" s="37"/>
      <c r="E29" s="38" t="n">
        <f aca="false">ROUND(D29/(1.04^B29),2)</f>
        <v>0</v>
      </c>
      <c r="F29" s="37"/>
      <c r="G29" s="44" t="n">
        <f aca="false">ROUND(F29/(1.04^$B29),2)</f>
        <v>0</v>
      </c>
      <c r="H29" s="37"/>
      <c r="I29" s="44" t="n">
        <f aca="false">ROUND(H29/(1.04^$B29),2)</f>
        <v>0</v>
      </c>
      <c r="J29" s="37"/>
      <c r="K29" s="44" t="n">
        <f aca="false">ROUND(J29/(1.04^$B29),2)</f>
        <v>0</v>
      </c>
      <c r="L29" s="37"/>
      <c r="M29" s="44" t="n">
        <f aca="false">ROUND(L29/(1.04^$B29),2)</f>
        <v>0</v>
      </c>
      <c r="N29" s="41" t="n">
        <f aca="false">IF(AND($D$6&lt;&gt;"",$H$6&lt;&gt;"",$D$6&lt;$H$6,B29&gt;$D$6,B29&lt;=$H$6,SUM($P$13:P28)&gt;0),P29,0)</f>
        <v>0</v>
      </c>
      <c r="O29" s="41" t="n">
        <f aca="false">ROUND(N29/(1.04^$B29),2)</f>
        <v>0</v>
      </c>
      <c r="P29" s="45" t="n">
        <f aca="false">((L29-J29)-(H29-F29))-D29</f>
        <v>0</v>
      </c>
      <c r="S29" s="18"/>
      <c r="T29" s="19"/>
      <c r="U29" s="19"/>
      <c r="V29" s="19"/>
      <c r="W29" s="19"/>
      <c r="X29" s="19"/>
      <c r="Y29" s="18"/>
    </row>
    <row r="30" customFormat="false" ht="12.75" hidden="false" customHeight="false" outlineLevel="0" collapsed="false">
      <c r="B30" s="35" t="n">
        <v>18</v>
      </c>
      <c r="C30" s="43" t="str">
        <f aca="false">IF(C29&lt;&gt;"",C29+1,"")</f>
        <v/>
      </c>
      <c r="D30" s="37"/>
      <c r="E30" s="38" t="n">
        <f aca="false">ROUND(D30/(1.04^B30),2)</f>
        <v>0</v>
      </c>
      <c r="F30" s="37"/>
      <c r="G30" s="44" t="n">
        <f aca="false">ROUND(F30/(1.04^$B30),2)</f>
        <v>0</v>
      </c>
      <c r="H30" s="37"/>
      <c r="I30" s="44" t="n">
        <f aca="false">ROUND(H30/(1.04^$B30),2)</f>
        <v>0</v>
      </c>
      <c r="J30" s="37"/>
      <c r="K30" s="44" t="n">
        <f aca="false">ROUND(J30/(1.04^$B30),2)</f>
        <v>0</v>
      </c>
      <c r="L30" s="37"/>
      <c r="M30" s="44" t="n">
        <f aca="false">ROUND(L30/(1.04^$B30),2)</f>
        <v>0</v>
      </c>
      <c r="N30" s="41" t="n">
        <f aca="false">IF(AND($D$6&lt;&gt;"",$H$6&lt;&gt;"",$D$6&lt;$H$6,B30&gt;$D$6,B30&lt;=$H$6,SUM($P$13:P29)&gt;0),P30,0)</f>
        <v>0</v>
      </c>
      <c r="O30" s="41" t="n">
        <f aca="false">ROUND(N30/(1.04^$B30),2)</f>
        <v>0</v>
      </c>
      <c r="P30" s="45" t="n">
        <f aca="false">((L30-J30)-(H30-F30))-D30</f>
        <v>0</v>
      </c>
      <c r="S30" s="18"/>
      <c r="T30" s="19"/>
      <c r="U30" s="19"/>
      <c r="V30" s="19"/>
      <c r="W30" s="19"/>
      <c r="X30" s="19"/>
      <c r="Y30" s="18"/>
    </row>
    <row r="31" customFormat="false" ht="12.75" hidden="false" customHeight="false" outlineLevel="0" collapsed="false">
      <c r="B31" s="35" t="n">
        <v>19</v>
      </c>
      <c r="C31" s="43" t="str">
        <f aca="false">IF(C30&lt;&gt;"",C30+1,"")</f>
        <v/>
      </c>
      <c r="D31" s="37"/>
      <c r="E31" s="38" t="n">
        <f aca="false">ROUND(D31/(1.04^B31),2)</f>
        <v>0</v>
      </c>
      <c r="F31" s="37"/>
      <c r="G31" s="44" t="n">
        <f aca="false">ROUND(F31/(1.04^$B31),2)</f>
        <v>0</v>
      </c>
      <c r="H31" s="37"/>
      <c r="I31" s="44" t="n">
        <f aca="false">ROUND(H31/(1.04^$B31),2)</f>
        <v>0</v>
      </c>
      <c r="J31" s="37"/>
      <c r="K31" s="44" t="n">
        <f aca="false">ROUND(J31/(1.04^$B31),2)</f>
        <v>0</v>
      </c>
      <c r="L31" s="37"/>
      <c r="M31" s="44" t="n">
        <f aca="false">ROUND(L31/(1.04^$B31),2)</f>
        <v>0</v>
      </c>
      <c r="N31" s="41" t="n">
        <f aca="false">IF(AND($D$6&lt;&gt;"",$H$6&lt;&gt;"",$D$6&lt;$H$6,B31&gt;$D$6,B31&lt;=$H$6,SUM($P$13:P30)&gt;0),P31,0)</f>
        <v>0</v>
      </c>
      <c r="O31" s="41" t="n">
        <f aca="false">ROUND(N31/(1.04^$B31),2)</f>
        <v>0</v>
      </c>
      <c r="P31" s="45" t="n">
        <f aca="false">((L31-J31)-(H31-F31))-D31</f>
        <v>0</v>
      </c>
      <c r="S31" s="18"/>
      <c r="T31" s="19"/>
      <c r="U31" s="19"/>
      <c r="V31" s="19"/>
      <c r="W31" s="19"/>
      <c r="X31" s="19"/>
      <c r="Y31" s="18"/>
    </row>
    <row r="32" customFormat="false" ht="12.75" hidden="false" customHeight="false" outlineLevel="0" collapsed="false">
      <c r="B32" s="35" t="n">
        <v>20</v>
      </c>
      <c r="C32" s="43" t="str">
        <f aca="false">IF(C31&lt;&gt;"",C31+1,"")</f>
        <v/>
      </c>
      <c r="D32" s="37"/>
      <c r="E32" s="38" t="n">
        <f aca="false">ROUND(D32/(1.04^B32),2)</f>
        <v>0</v>
      </c>
      <c r="F32" s="37"/>
      <c r="G32" s="44" t="n">
        <f aca="false">ROUND(F32/(1.04^$B32),2)</f>
        <v>0</v>
      </c>
      <c r="H32" s="37"/>
      <c r="I32" s="44" t="n">
        <f aca="false">ROUND(H32/(1.04^$B32),2)</f>
        <v>0</v>
      </c>
      <c r="J32" s="37"/>
      <c r="K32" s="44" t="n">
        <f aca="false">ROUND(J32/(1.04^$B32),2)</f>
        <v>0</v>
      </c>
      <c r="L32" s="37"/>
      <c r="M32" s="44" t="n">
        <f aca="false">ROUND(L32/(1.04^$B32),2)</f>
        <v>0</v>
      </c>
      <c r="N32" s="41" t="n">
        <f aca="false">IF(AND($D$6&lt;&gt;"",$H$6&lt;&gt;"",$D$6&lt;$H$6,B32&gt;$D$6,B32&lt;=$H$6,SUM($P$13:P31)&gt;0),P32,0)</f>
        <v>0</v>
      </c>
      <c r="O32" s="41" t="n">
        <f aca="false">ROUND(N32/(1.04^$B32),2)</f>
        <v>0</v>
      </c>
      <c r="P32" s="45" t="n">
        <f aca="false">((L32-J32)-(H32-F32))-D32</f>
        <v>0</v>
      </c>
      <c r="S32" s="18"/>
      <c r="T32" s="19"/>
      <c r="U32" s="19"/>
      <c r="V32" s="19"/>
      <c r="W32" s="19"/>
      <c r="X32" s="19"/>
      <c r="Y32" s="18"/>
    </row>
    <row r="33" customFormat="false" ht="12.75" hidden="false" customHeight="false" outlineLevel="0" collapsed="false">
      <c r="B33" s="35" t="n">
        <v>21</v>
      </c>
      <c r="C33" s="43" t="str">
        <f aca="false">IF(C32&lt;&gt;"",C32+1,"")</f>
        <v/>
      </c>
      <c r="D33" s="37"/>
      <c r="E33" s="38" t="n">
        <f aca="false">ROUND(D33/(1.04^B33),2)</f>
        <v>0</v>
      </c>
      <c r="F33" s="37"/>
      <c r="G33" s="44" t="n">
        <f aca="false">ROUND(F33/(1.04^$B33),2)</f>
        <v>0</v>
      </c>
      <c r="H33" s="37"/>
      <c r="I33" s="44" t="n">
        <f aca="false">ROUND(H33/(1.04^$B33),2)</f>
        <v>0</v>
      </c>
      <c r="J33" s="37"/>
      <c r="K33" s="44" t="n">
        <f aca="false">ROUND(J33/(1.04^$B33),2)</f>
        <v>0</v>
      </c>
      <c r="L33" s="37"/>
      <c r="M33" s="44" t="n">
        <f aca="false">ROUND(L33/(1.04^$B33),2)</f>
        <v>0</v>
      </c>
      <c r="N33" s="41" t="n">
        <f aca="false">IF(AND($D$6&lt;&gt;"",$H$6&lt;&gt;"",$D$6&lt;$H$6,B33&gt;$D$6,B33&lt;=$H$6,SUM($P$13:P32)&gt;0),P33,0)</f>
        <v>0</v>
      </c>
      <c r="O33" s="41" t="n">
        <f aca="false">ROUND(N33/(1.04^$B33),2)</f>
        <v>0</v>
      </c>
      <c r="P33" s="45" t="n">
        <f aca="false">((L33-J33)-(H33-F33))-D33</f>
        <v>0</v>
      </c>
      <c r="S33" s="18"/>
      <c r="T33" s="19"/>
      <c r="U33" s="19"/>
      <c r="V33" s="19"/>
      <c r="W33" s="19"/>
      <c r="X33" s="19"/>
      <c r="Y33" s="18"/>
    </row>
    <row r="34" customFormat="false" ht="12.75" hidden="false" customHeight="false" outlineLevel="0" collapsed="false">
      <c r="B34" s="35" t="n">
        <v>22</v>
      </c>
      <c r="C34" s="43" t="str">
        <f aca="false">IF(C33&lt;&gt;"",C33+1,"")</f>
        <v/>
      </c>
      <c r="D34" s="37"/>
      <c r="E34" s="38" t="n">
        <f aca="false">ROUND(D34/(1.04^B34),2)</f>
        <v>0</v>
      </c>
      <c r="F34" s="37"/>
      <c r="G34" s="44" t="n">
        <f aca="false">ROUND(F34/(1.04^$B34),2)</f>
        <v>0</v>
      </c>
      <c r="H34" s="37"/>
      <c r="I34" s="44" t="n">
        <f aca="false">ROUND(H34/(1.04^$B34),2)</f>
        <v>0</v>
      </c>
      <c r="J34" s="37"/>
      <c r="K34" s="44" t="n">
        <f aca="false">ROUND(J34/(1.04^$B34),2)</f>
        <v>0</v>
      </c>
      <c r="L34" s="37"/>
      <c r="M34" s="44" t="n">
        <f aca="false">ROUND(L34/(1.04^$B34),2)</f>
        <v>0</v>
      </c>
      <c r="N34" s="41" t="n">
        <f aca="false">IF(AND($D$6&lt;&gt;"",$H$6&lt;&gt;"",$D$6&lt;$H$6,B34&gt;$D$6,B34&lt;=$H$6,SUM($P$13:P33)&gt;0),P34,0)</f>
        <v>0</v>
      </c>
      <c r="O34" s="41" t="n">
        <f aca="false">ROUND(N34/(1.04^$B34),2)</f>
        <v>0</v>
      </c>
      <c r="P34" s="45" t="n">
        <f aca="false">((L34-J34)-(H34-F34))-D34</f>
        <v>0</v>
      </c>
      <c r="S34" s="18"/>
      <c r="T34" s="18"/>
      <c r="U34" s="18"/>
      <c r="V34" s="18"/>
      <c r="W34" s="18"/>
      <c r="X34" s="18"/>
      <c r="Y34" s="18"/>
    </row>
    <row r="35" customFormat="false" ht="12.75" hidden="false" customHeight="false" outlineLevel="0" collapsed="false">
      <c r="B35" s="35" t="n">
        <v>23</v>
      </c>
      <c r="C35" s="43" t="str">
        <f aca="false">IF(C34&lt;&gt;"",C34+1,"")</f>
        <v/>
      </c>
      <c r="D35" s="37"/>
      <c r="E35" s="38" t="n">
        <f aca="false">ROUND(D35/(1.04^B35),2)</f>
        <v>0</v>
      </c>
      <c r="F35" s="37"/>
      <c r="G35" s="44" t="n">
        <f aca="false">ROUND(F35/(1.04^$B35),2)</f>
        <v>0</v>
      </c>
      <c r="H35" s="37"/>
      <c r="I35" s="44" t="n">
        <f aca="false">ROUND(H35/(1.04^$B35),2)</f>
        <v>0</v>
      </c>
      <c r="J35" s="37"/>
      <c r="K35" s="44" t="n">
        <f aca="false">ROUND(J35/(1.04^$B35),2)</f>
        <v>0</v>
      </c>
      <c r="L35" s="37"/>
      <c r="M35" s="44" t="n">
        <f aca="false">ROUND(L35/(1.04^$B35),2)</f>
        <v>0</v>
      </c>
      <c r="N35" s="41" t="n">
        <f aca="false">IF(AND($D$6&lt;&gt;"",$H$6&lt;&gt;"",$D$6&lt;$H$6,B35&gt;$D$6,B35&lt;=$H$6,SUM($P$13:P34)&gt;0),P35,0)</f>
        <v>0</v>
      </c>
      <c r="O35" s="41" t="n">
        <f aca="false">ROUND(N35/(1.04^$B35),2)</f>
        <v>0</v>
      </c>
      <c r="P35" s="45" t="n">
        <f aca="false">((L35-J35)-(H35-F35))-D35</f>
        <v>0</v>
      </c>
      <c r="S35" s="18"/>
      <c r="T35" s="18"/>
      <c r="U35" s="18"/>
      <c r="V35" s="18"/>
      <c r="W35" s="18"/>
      <c r="X35" s="18"/>
      <c r="Y35" s="18"/>
    </row>
    <row r="36" customFormat="false" ht="12.75" hidden="false" customHeight="false" outlineLevel="0" collapsed="false">
      <c r="B36" s="35" t="n">
        <v>24</v>
      </c>
      <c r="C36" s="43" t="str">
        <f aca="false">IF(C35&lt;&gt;"",C35+1,"")</f>
        <v/>
      </c>
      <c r="D36" s="37"/>
      <c r="E36" s="38" t="n">
        <f aca="false">ROUND(D36/(1.04^B36),2)</f>
        <v>0</v>
      </c>
      <c r="F36" s="37"/>
      <c r="G36" s="44" t="n">
        <f aca="false">ROUND(F36/(1.04^$B36),2)</f>
        <v>0</v>
      </c>
      <c r="H36" s="37"/>
      <c r="I36" s="44" t="n">
        <f aca="false">ROUND(H36/(1.04^$B36),2)</f>
        <v>0</v>
      </c>
      <c r="J36" s="37"/>
      <c r="K36" s="44" t="n">
        <f aca="false">ROUND(J36/(1.04^$B36),2)</f>
        <v>0</v>
      </c>
      <c r="L36" s="37"/>
      <c r="M36" s="44" t="n">
        <f aca="false">ROUND(L36/(1.04^$B36),2)</f>
        <v>0</v>
      </c>
      <c r="N36" s="41" t="n">
        <f aca="false">IF(AND($D$6&lt;&gt;"",$H$6&lt;&gt;"",$D$6&lt;$H$6,B36&gt;$D$6,B36&lt;=$H$6,SUM($P$13:P35)&gt;0),P36,0)</f>
        <v>0</v>
      </c>
      <c r="O36" s="41" t="n">
        <f aca="false">ROUND(N36/(1.04^$B36),2)</f>
        <v>0</v>
      </c>
      <c r="P36" s="45" t="n">
        <f aca="false">((L36-J36)-(H36-F36))-D36</f>
        <v>0</v>
      </c>
      <c r="S36" s="18"/>
      <c r="T36" s="18"/>
      <c r="U36" s="18"/>
      <c r="V36" s="18"/>
      <c r="W36" s="18"/>
      <c r="X36" s="18"/>
      <c r="Y36" s="18"/>
    </row>
    <row r="37" customFormat="false" ht="12.75" hidden="false" customHeight="false" outlineLevel="0" collapsed="false">
      <c r="B37" s="35" t="n">
        <v>25</v>
      </c>
      <c r="C37" s="43" t="str">
        <f aca="false">IF(C36&lt;&gt;"",C36+1,"")</f>
        <v/>
      </c>
      <c r="D37" s="37"/>
      <c r="E37" s="38" t="n">
        <f aca="false">ROUND(D37/(1.04^B37),2)</f>
        <v>0</v>
      </c>
      <c r="F37" s="37"/>
      <c r="G37" s="44" t="n">
        <f aca="false">ROUND(F37/(1.04^$B37),2)</f>
        <v>0</v>
      </c>
      <c r="H37" s="37"/>
      <c r="I37" s="44" t="n">
        <f aca="false">ROUND(H37/(1.04^$B37),2)</f>
        <v>0</v>
      </c>
      <c r="J37" s="37"/>
      <c r="K37" s="44" t="n">
        <f aca="false">ROUND(J37/(1.04^$B37),2)</f>
        <v>0</v>
      </c>
      <c r="L37" s="37"/>
      <c r="M37" s="44" t="n">
        <f aca="false">ROUND(L37/(1.04^$B37),2)</f>
        <v>0</v>
      </c>
      <c r="N37" s="41" t="n">
        <f aca="false">IF(AND($D$6&lt;&gt;"",$H$6&lt;&gt;"",$D$6&lt;$H$6,B37&gt;$D$6,B37&lt;=$H$6,SUM($P$13:P36)&gt;0),P37,0)</f>
        <v>0</v>
      </c>
      <c r="O37" s="41" t="n">
        <f aca="false">ROUND(N37/(1.04^$B37),2)</f>
        <v>0</v>
      </c>
      <c r="P37" s="45" t="n">
        <f aca="false">((L37-J37)-(H37-F37))-D37</f>
        <v>0</v>
      </c>
      <c r="S37" s="18"/>
      <c r="T37" s="18"/>
      <c r="U37" s="18"/>
      <c r="V37" s="18"/>
      <c r="W37" s="18"/>
      <c r="X37" s="18"/>
      <c r="Y37" s="18"/>
    </row>
    <row r="38" customFormat="false" ht="12.75" hidden="false" customHeight="false" outlineLevel="0" collapsed="false">
      <c r="B38" s="35" t="n">
        <v>26</v>
      </c>
      <c r="C38" s="43" t="str">
        <f aca="false">IF(C37&lt;&gt;"",C37+1,"")</f>
        <v/>
      </c>
      <c r="D38" s="37"/>
      <c r="E38" s="38" t="n">
        <f aca="false">ROUND(D38/(1.04^B38),2)</f>
        <v>0</v>
      </c>
      <c r="F38" s="37"/>
      <c r="G38" s="44" t="n">
        <f aca="false">ROUND(F38/(1.04^$B38),2)</f>
        <v>0</v>
      </c>
      <c r="H38" s="37"/>
      <c r="I38" s="44" t="n">
        <f aca="false">ROUND(H38/(1.04^$B38),2)</f>
        <v>0</v>
      </c>
      <c r="J38" s="37"/>
      <c r="K38" s="44" t="n">
        <f aca="false">ROUND(J38/(1.04^$B38),2)</f>
        <v>0</v>
      </c>
      <c r="L38" s="37"/>
      <c r="M38" s="44" t="n">
        <f aca="false">ROUND(L38/(1.04^$B38),2)</f>
        <v>0</v>
      </c>
      <c r="N38" s="41" t="n">
        <f aca="false">IF(AND($D$6&lt;&gt;"",$H$6&lt;&gt;"",$D$6&lt;$H$6,B38&gt;$D$6,B38&lt;=$H$6,SUM($P$13:P37)&gt;0),P38,0)</f>
        <v>0</v>
      </c>
      <c r="O38" s="41" t="n">
        <f aca="false">ROUND(N38/(1.04^$B38),2)</f>
        <v>0</v>
      </c>
      <c r="P38" s="45" t="n">
        <f aca="false">((L38-J38)-(H38-F38))-D38</f>
        <v>0</v>
      </c>
      <c r="S38" s="18"/>
      <c r="T38" s="18"/>
      <c r="U38" s="18"/>
      <c r="V38" s="18"/>
      <c r="W38" s="18"/>
      <c r="X38" s="18"/>
      <c r="Y38" s="18"/>
    </row>
    <row r="39" customFormat="false" ht="12.75" hidden="false" customHeight="false" outlineLevel="0" collapsed="false">
      <c r="B39" s="35" t="n">
        <v>27</v>
      </c>
      <c r="C39" s="43" t="str">
        <f aca="false">IF(C38&lt;&gt;"",C38+1,"")</f>
        <v/>
      </c>
      <c r="D39" s="37"/>
      <c r="E39" s="38" t="n">
        <f aca="false">ROUND(D39/(1.04^B39),2)</f>
        <v>0</v>
      </c>
      <c r="F39" s="37"/>
      <c r="G39" s="44" t="n">
        <f aca="false">ROUND(F39/(1.04^$B39),2)</f>
        <v>0</v>
      </c>
      <c r="H39" s="37"/>
      <c r="I39" s="44" t="n">
        <f aca="false">ROUND(H39/(1.04^$B39),2)</f>
        <v>0</v>
      </c>
      <c r="J39" s="37"/>
      <c r="K39" s="44" t="n">
        <f aca="false">ROUND(J39/(1.04^$B39),2)</f>
        <v>0</v>
      </c>
      <c r="L39" s="37"/>
      <c r="M39" s="44" t="n">
        <f aca="false">ROUND(L39/(1.04^$B39),2)</f>
        <v>0</v>
      </c>
      <c r="N39" s="41" t="n">
        <f aca="false">IF(AND($D$6&lt;&gt;"",$H$6&lt;&gt;"",$D$6&lt;$H$6,B39&gt;$D$6,B39&lt;=$H$6,SUM($P$13:P38)&gt;0),P39,0)</f>
        <v>0</v>
      </c>
      <c r="O39" s="41" t="n">
        <f aca="false">ROUND(N39/(1.04^$B39),2)</f>
        <v>0</v>
      </c>
      <c r="P39" s="45" t="n">
        <f aca="false">((L39-J39)-(H39-F39))-D39</f>
        <v>0</v>
      </c>
      <c r="S39" s="18"/>
      <c r="T39" s="18"/>
      <c r="U39" s="18"/>
      <c r="V39" s="18"/>
      <c r="W39" s="18"/>
      <c r="X39" s="18"/>
      <c r="Y39" s="18"/>
    </row>
    <row r="40" customFormat="false" ht="12.75" hidden="false" customHeight="false" outlineLevel="0" collapsed="false">
      <c r="B40" s="35" t="n">
        <v>28</v>
      </c>
      <c r="C40" s="43" t="str">
        <f aca="false">IF(C39&lt;&gt;"",C39+1,"")</f>
        <v/>
      </c>
      <c r="D40" s="37"/>
      <c r="E40" s="38" t="n">
        <f aca="false">ROUND(D40/(1.04^B40),2)</f>
        <v>0</v>
      </c>
      <c r="F40" s="37"/>
      <c r="G40" s="44" t="n">
        <f aca="false">ROUND(F40/(1.04^$B40),2)</f>
        <v>0</v>
      </c>
      <c r="H40" s="37"/>
      <c r="I40" s="44" t="n">
        <f aca="false">ROUND(H40/(1.04^$B40),2)</f>
        <v>0</v>
      </c>
      <c r="J40" s="37"/>
      <c r="K40" s="44" t="n">
        <f aca="false">ROUND(J40/(1.04^$B40),2)</f>
        <v>0</v>
      </c>
      <c r="L40" s="37"/>
      <c r="M40" s="44" t="n">
        <f aca="false">ROUND(L40/(1.04^$B40),2)</f>
        <v>0</v>
      </c>
      <c r="N40" s="41" t="n">
        <f aca="false">IF(AND($D$6&lt;&gt;"",$H$6&lt;&gt;"",$D$6&lt;$H$6,B40&gt;$D$6,B40&lt;=$H$6,SUM($P$13:P39)&gt;0),P40,0)</f>
        <v>0</v>
      </c>
      <c r="O40" s="41" t="n">
        <f aca="false">ROUND(N40/(1.04^$B40),2)</f>
        <v>0</v>
      </c>
      <c r="P40" s="45" t="n">
        <f aca="false">((L40-J40)-(H40-F40))-D40</f>
        <v>0</v>
      </c>
      <c r="S40" s="18"/>
      <c r="T40" s="18"/>
      <c r="U40" s="18"/>
      <c r="V40" s="18"/>
      <c r="W40" s="18"/>
      <c r="X40" s="18"/>
      <c r="Y40" s="18"/>
    </row>
    <row r="41" customFormat="false" ht="12.75" hidden="false" customHeight="false" outlineLevel="0" collapsed="false">
      <c r="B41" s="35" t="n">
        <v>29</v>
      </c>
      <c r="C41" s="43" t="str">
        <f aca="false">IF(C40&lt;&gt;"",C40+1,"")</f>
        <v/>
      </c>
      <c r="D41" s="37"/>
      <c r="E41" s="38" t="n">
        <f aca="false">ROUND(D41/(1.04^B41),2)</f>
        <v>0</v>
      </c>
      <c r="F41" s="37"/>
      <c r="G41" s="44" t="n">
        <f aca="false">ROUND(F41/(1.04^$B41),2)</f>
        <v>0</v>
      </c>
      <c r="H41" s="37"/>
      <c r="I41" s="44" t="n">
        <f aca="false">ROUND(H41/(1.04^$B41),2)</f>
        <v>0</v>
      </c>
      <c r="J41" s="37"/>
      <c r="K41" s="44" t="n">
        <f aca="false">ROUND(J41/(1.04^$B41),2)</f>
        <v>0</v>
      </c>
      <c r="L41" s="37"/>
      <c r="M41" s="44" t="n">
        <f aca="false">ROUND(L41/(1.04^$B41),2)</f>
        <v>0</v>
      </c>
      <c r="N41" s="41" t="n">
        <f aca="false">IF(AND($D$6&lt;&gt;"",$H$6&lt;&gt;"",$D$6&lt;$H$6,B41&gt;$D$6,B41&lt;=$H$6,SUM($P$13:P40)&gt;0),P41,0)</f>
        <v>0</v>
      </c>
      <c r="O41" s="41" t="n">
        <f aca="false">ROUND(N41/(1.04^$B41),2)</f>
        <v>0</v>
      </c>
      <c r="P41" s="45" t="n">
        <f aca="false">((L41-J41)-(H41-F41))-D41</f>
        <v>0</v>
      </c>
      <c r="S41" s="18"/>
      <c r="T41" s="18"/>
      <c r="U41" s="18"/>
      <c r="V41" s="18"/>
      <c r="W41" s="18"/>
      <c r="X41" s="18"/>
      <c r="Y41" s="18"/>
    </row>
    <row r="42" customFormat="false" ht="12.75" hidden="false" customHeight="false" outlineLevel="0" collapsed="false">
      <c r="B42" s="46" t="n">
        <v>30</v>
      </c>
      <c r="C42" s="47" t="str">
        <f aca="false">IF(C41&lt;&gt;"",C41+1,"")</f>
        <v/>
      </c>
      <c r="D42" s="48"/>
      <c r="E42" s="49" t="n">
        <f aca="false">ROUND(D42/(1.04^B42),2)</f>
        <v>0</v>
      </c>
      <c r="F42" s="48"/>
      <c r="G42" s="50" t="n">
        <f aca="false">ROUND(F42/(1.04^$B42),2)</f>
        <v>0</v>
      </c>
      <c r="H42" s="48"/>
      <c r="I42" s="50" t="n">
        <f aca="false">ROUND(H42/(1.04^$B42),2)</f>
        <v>0</v>
      </c>
      <c r="J42" s="48"/>
      <c r="K42" s="50" t="n">
        <f aca="false">ROUND(J42/(1.04^$B42),2)</f>
        <v>0</v>
      </c>
      <c r="L42" s="48"/>
      <c r="M42" s="50" t="n">
        <f aca="false">ROUND(L42/(1.04^$B42),2)</f>
        <v>0</v>
      </c>
      <c r="N42" s="41" t="n">
        <f aca="false">IF(AND($D$6&lt;&gt;"",$H$6&lt;&gt;"",$D$6&lt;$H$6,B42&gt;$D$6,B42&lt;=$H$6,SUM($P$13:P41)&gt;0),P42,0)</f>
        <v>0</v>
      </c>
      <c r="O42" s="41" t="n">
        <f aca="false">ROUND(N42/(1.04^$B42),2)</f>
        <v>0</v>
      </c>
      <c r="P42" s="51" t="n">
        <f aca="false">((L42-J42)-(H42-F42))-D42</f>
        <v>0</v>
      </c>
      <c r="S42" s="18"/>
      <c r="T42" s="18"/>
      <c r="U42" s="18"/>
      <c r="V42" s="18"/>
      <c r="W42" s="18"/>
      <c r="X42" s="18"/>
      <c r="Y42" s="18"/>
    </row>
    <row r="43" customFormat="false" ht="12.75" hidden="false" customHeight="true" outlineLevel="0" collapsed="false">
      <c r="B43" s="27" t="s">
        <v>27</v>
      </c>
      <c r="C43" s="27"/>
      <c r="D43" s="52" t="n">
        <f aca="false">SUM(D13:D42)</f>
        <v>0</v>
      </c>
      <c r="E43" s="53" t="n">
        <f aca="false">SUM(E13:E42)</f>
        <v>0</v>
      </c>
      <c r="F43" s="54" t="n">
        <f aca="false">SUM(F13:F42)</f>
        <v>0</v>
      </c>
      <c r="G43" s="55" t="n">
        <f aca="false">SUM(G13:G42)</f>
        <v>0</v>
      </c>
      <c r="H43" s="54" t="n">
        <f aca="false">SUM(H13:H42)</f>
        <v>0</v>
      </c>
      <c r="I43" s="55" t="n">
        <f aca="false">SUM(I13:I42)</f>
        <v>0</v>
      </c>
      <c r="J43" s="54" t="n">
        <f aca="false">SUM(J13:J42)</f>
        <v>0</v>
      </c>
      <c r="K43" s="55" t="n">
        <f aca="false">SUM(K13:K42)</f>
        <v>0</v>
      </c>
      <c r="L43" s="54" t="n">
        <f aca="false">SUM(L13:L42)</f>
        <v>0</v>
      </c>
      <c r="M43" s="55" t="n">
        <f aca="false">SUM(M13:M42)</f>
        <v>0</v>
      </c>
      <c r="N43" s="52" t="n">
        <f aca="false">SUM(N13:N42)</f>
        <v>0</v>
      </c>
      <c r="O43" s="56" t="n">
        <f aca="false">SUM(O13:O42)</f>
        <v>0</v>
      </c>
      <c r="P43" s="57" t="n">
        <f aca="false">SUM(P13:P42)</f>
        <v>0</v>
      </c>
      <c r="S43" s="18"/>
      <c r="T43" s="18"/>
      <c r="U43" s="18"/>
      <c r="V43" s="18"/>
      <c r="W43" s="18"/>
      <c r="X43" s="18"/>
      <c r="Y43" s="18"/>
    </row>
    <row r="44" customFormat="false" ht="12.75" hidden="false" customHeight="false" outlineLevel="0" collapsed="false">
      <c r="E44" s="58" t="s">
        <v>28</v>
      </c>
      <c r="F44" s="58"/>
      <c r="G44" s="58" t="s">
        <v>29</v>
      </c>
      <c r="H44" s="58"/>
      <c r="I44" s="58" t="s">
        <v>30</v>
      </c>
      <c r="J44" s="58"/>
      <c r="K44" s="58" t="s">
        <v>31</v>
      </c>
      <c r="L44" s="58"/>
      <c r="M44" s="58" t="s">
        <v>32</v>
      </c>
      <c r="N44" s="58"/>
      <c r="O44" s="58" t="s">
        <v>33</v>
      </c>
      <c r="S44" s="18"/>
      <c r="T44" s="18"/>
      <c r="U44" s="18"/>
      <c r="V44" s="18"/>
      <c r="W44" s="18"/>
      <c r="X44" s="18"/>
      <c r="Y44" s="18"/>
    </row>
    <row r="45" customFormat="false" ht="12.75" hidden="false" customHeight="false" outlineLevel="0" collapsed="false">
      <c r="S45" s="18"/>
      <c r="T45" s="18"/>
      <c r="U45" s="18"/>
      <c r="V45" s="18"/>
      <c r="W45" s="18"/>
      <c r="X45" s="18"/>
      <c r="Y45" s="18"/>
    </row>
    <row r="46" customFormat="false" ht="12.75" hidden="false" customHeight="false" outlineLevel="0" collapsed="false">
      <c r="C46" s="59" t="s">
        <v>34</v>
      </c>
      <c r="D46" s="59"/>
      <c r="E46" s="59"/>
      <c r="F46" s="59"/>
      <c r="G46" s="59"/>
      <c r="I46" s="59" t="s">
        <v>35</v>
      </c>
      <c r="J46" s="59"/>
      <c r="K46" s="59"/>
      <c r="L46" s="59"/>
      <c r="M46" s="59"/>
      <c r="S46" s="18"/>
      <c r="T46" s="18"/>
      <c r="U46" s="18"/>
      <c r="V46" s="18"/>
      <c r="W46" s="18"/>
      <c r="X46" s="18"/>
      <c r="Y46" s="18"/>
    </row>
    <row r="47" customFormat="false" ht="12.75" hidden="false" customHeight="false" outlineLevel="0" collapsed="false">
      <c r="C47" s="22"/>
      <c r="D47" s="22"/>
      <c r="E47" s="22"/>
      <c r="F47" s="22"/>
      <c r="G47" s="22"/>
      <c r="I47" s="22"/>
      <c r="J47" s="22"/>
      <c r="K47" s="22"/>
      <c r="L47" s="22"/>
      <c r="M47" s="22"/>
      <c r="S47" s="18"/>
      <c r="T47" s="18"/>
      <c r="U47" s="18"/>
      <c r="V47" s="18"/>
      <c r="W47" s="18"/>
      <c r="X47" s="18"/>
      <c r="Y47" s="18"/>
    </row>
    <row r="48" customFormat="false" ht="12.75" hidden="false" customHeight="false" outlineLevel="0" collapsed="false">
      <c r="C48" s="22"/>
      <c r="D48" s="22"/>
      <c r="E48" s="22"/>
      <c r="F48" s="22"/>
      <c r="G48" s="22"/>
      <c r="I48" s="22"/>
      <c r="J48" s="22"/>
      <c r="K48" s="22"/>
      <c r="L48" s="22"/>
      <c r="M48" s="22"/>
      <c r="S48" s="18"/>
      <c r="T48" s="18"/>
      <c r="U48" s="18"/>
      <c r="V48" s="18"/>
      <c r="W48" s="18"/>
      <c r="X48" s="18"/>
      <c r="Y48" s="18"/>
    </row>
    <row r="49" customFormat="false" ht="33.75" hidden="false" customHeight="true" outlineLevel="0" collapsed="false">
      <c r="C49" s="22"/>
      <c r="D49" s="22"/>
      <c r="E49" s="22"/>
      <c r="F49" s="22"/>
      <c r="G49" s="22"/>
      <c r="I49" s="22"/>
      <c r="J49" s="22"/>
      <c r="K49" s="22"/>
      <c r="L49" s="22"/>
      <c r="M49" s="22"/>
      <c r="S49" s="18"/>
      <c r="T49" s="18"/>
      <c r="U49" s="18"/>
      <c r="V49" s="18"/>
      <c r="W49" s="18"/>
      <c r="X49" s="18"/>
      <c r="Y49" s="18"/>
    </row>
    <row r="50" customFormat="false" ht="12.75" hidden="false" customHeight="false" outlineLevel="0" collapsed="false">
      <c r="C50" s="22"/>
      <c r="D50" s="22"/>
      <c r="E50" s="22"/>
      <c r="F50" s="22"/>
      <c r="G50" s="22"/>
      <c r="I50" s="22"/>
      <c r="J50" s="22"/>
      <c r="K50" s="22"/>
      <c r="L50" s="22"/>
      <c r="M50" s="22"/>
      <c r="S50" s="18"/>
      <c r="T50" s="18"/>
      <c r="U50" s="18"/>
      <c r="V50" s="18"/>
      <c r="W50" s="18"/>
      <c r="X50" s="18"/>
      <c r="Y50" s="18"/>
    </row>
    <row r="51" customFormat="false" ht="26.25" hidden="false" customHeight="true" outlineLevel="0" collapsed="false">
      <c r="C51" s="60"/>
      <c r="S51" s="18"/>
      <c r="T51" s="18"/>
      <c r="U51" s="18"/>
      <c r="V51" s="18"/>
      <c r="W51" s="18"/>
      <c r="X51" s="18"/>
      <c r="Y51" s="18"/>
    </row>
    <row r="52" customFormat="false" ht="12.75" hidden="false" customHeight="false" outlineLevel="0" collapsed="false">
      <c r="B52" s="26" t="s">
        <v>36</v>
      </c>
      <c r="C52" s="26"/>
      <c r="D52" s="26"/>
      <c r="E52" s="26"/>
      <c r="H52" s="26" t="s">
        <v>37</v>
      </c>
      <c r="I52" s="26"/>
      <c r="J52" s="26"/>
      <c r="K52" s="26"/>
      <c r="S52" s="18"/>
      <c r="T52" s="18"/>
      <c r="U52" s="18"/>
      <c r="V52" s="18"/>
      <c r="W52" s="18"/>
      <c r="X52" s="18"/>
      <c r="Y52" s="18"/>
    </row>
    <row r="53" customFormat="false" ht="15.75" hidden="false" customHeight="false" outlineLevel="0" collapsed="false">
      <c r="B53" s="60"/>
      <c r="S53" s="18"/>
      <c r="T53" s="18"/>
      <c r="U53" s="18"/>
      <c r="V53" s="18"/>
      <c r="W53" s="18"/>
      <c r="X53" s="18"/>
      <c r="Y53" s="18"/>
    </row>
    <row r="54" customFormat="false" ht="12.75" hidden="false" customHeight="false" outlineLevel="0" collapsed="false">
      <c r="B54" s="61" t="s">
        <v>38</v>
      </c>
      <c r="E54" s="62" t="n">
        <f aca="false">M43-I43+G43-K43</f>
        <v>0</v>
      </c>
      <c r="F54" s="63" t="s">
        <v>39</v>
      </c>
      <c r="H54" s="61" t="s">
        <v>40</v>
      </c>
      <c r="M54" s="64"/>
      <c r="N54" s="63" t="s">
        <v>41</v>
      </c>
      <c r="S54" s="18"/>
      <c r="T54" s="18"/>
      <c r="U54" s="18"/>
      <c r="V54" s="18"/>
      <c r="W54" s="18"/>
      <c r="X54" s="18"/>
      <c r="Y54" s="18"/>
    </row>
    <row r="55" customFormat="false" ht="12.75" hidden="false" customHeight="false" outlineLevel="0" collapsed="false">
      <c r="E55" s="65"/>
      <c r="M55" s="65"/>
    </row>
    <row r="56" customFormat="false" ht="12.75" hidden="false" customHeight="false" outlineLevel="0" collapsed="false">
      <c r="B56" s="61" t="s">
        <v>42</v>
      </c>
      <c r="E56" s="62" t="n">
        <f aca="false">E54+IF(O43&gt;0,O43,0)</f>
        <v>0</v>
      </c>
      <c r="F56" s="63" t="s">
        <v>43</v>
      </c>
      <c r="H56" s="61" t="s">
        <v>44</v>
      </c>
      <c r="M56" s="62" t="n">
        <f aca="false">IF(M54*(1-E60)&lt;0,"Le projet ne génère pas de recettes nettes",M54*(1-E60))</f>
        <v>0</v>
      </c>
      <c r="N56" s="63" t="s">
        <v>45</v>
      </c>
    </row>
    <row r="57" customFormat="false" ht="12.75" hidden="false" customHeight="false" outlineLevel="0" collapsed="false">
      <c r="E57" s="65"/>
    </row>
    <row r="58" customFormat="false" ht="12.75" hidden="false" customHeight="false" outlineLevel="0" collapsed="false">
      <c r="B58" s="61" t="s">
        <v>46</v>
      </c>
      <c r="E58" s="62" t="n">
        <f aca="false">E43-E56</f>
        <v>0</v>
      </c>
      <c r="F58" s="63" t="s">
        <v>47</v>
      </c>
    </row>
    <row r="59" customFormat="false" ht="12.75" hidden="false" customHeight="false" outlineLevel="0" collapsed="false">
      <c r="E59" s="65"/>
    </row>
    <row r="60" customFormat="false" ht="12.75" hidden="false" customHeight="false" outlineLevel="0" collapsed="false">
      <c r="B60" s="61" t="s">
        <v>48</v>
      </c>
      <c r="E60" s="66" t="n">
        <f aca="false">IF(E43&lt;&gt;0,E58/E43,0)</f>
        <v>0</v>
      </c>
      <c r="F60" s="61" t="s">
        <v>49</v>
      </c>
    </row>
    <row r="62" customFormat="false" ht="12.75" hidden="false" customHeight="false" outlineLevel="0" collapsed="false">
      <c r="B62" s="63" t="s">
        <v>50</v>
      </c>
      <c r="C62" s="63" t="s">
        <v>51</v>
      </c>
    </row>
    <row r="65" customFormat="false" ht="15.75" hidden="false" customHeight="false" outlineLevel="0" collapsed="false">
      <c r="C65" s="60"/>
    </row>
  </sheetData>
  <mergeCells count="20">
    <mergeCell ref="B2:P2"/>
    <mergeCell ref="B4:D4"/>
    <mergeCell ref="E4:H4"/>
    <mergeCell ref="K4:N4"/>
    <mergeCell ref="B6:C6"/>
    <mergeCell ref="F6:G6"/>
    <mergeCell ref="B10:P10"/>
    <mergeCell ref="B11:B12"/>
    <mergeCell ref="C11:C12"/>
    <mergeCell ref="D11:D12"/>
    <mergeCell ref="E11:E12"/>
    <mergeCell ref="F11:I11"/>
    <mergeCell ref="J11:M11"/>
    <mergeCell ref="N11:O11"/>
    <mergeCell ref="P11:P12"/>
    <mergeCell ref="B43:C43"/>
    <mergeCell ref="C46:G46"/>
    <mergeCell ref="I46:M46"/>
    <mergeCell ref="C47:G50"/>
    <mergeCell ref="I47:M50"/>
  </mergeCells>
  <dataValidations count="1">
    <dataValidation allowBlank="true" operator="between" showDropDown="false" showErrorMessage="true" showInputMessage="true" sqref="D6 H6" type="list">
      <formula1>"1,2,3,4,5,6,7,8,9,10,11,12,13,14,15,16,17,18,19,20,21,22,23,24,25,26,27,28,29,30"</formula1>
      <formula2>0</formula2>
    </dataValidation>
  </dataValidations>
  <printOptions headings="false" gridLines="false" gridLinesSet="true" horizontalCentered="false" verticalCentered="false"/>
  <pageMargins left="0.196527777777778" right="0.196527777777778"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E46C0A"/>
    <pageSetUpPr fitToPage="true"/>
  </sheetPr>
  <dimension ref="A2:Q43"/>
  <sheetViews>
    <sheetView showFormulas="false" showGridLines="false" showRowColHeaders="true" showZeros="true" rightToLeft="false" tabSelected="false" showOutlineSymbols="true" defaultGridColor="true" view="pageBreakPreview" topLeftCell="A1" colorId="64" zoomScale="90" zoomScaleNormal="100" zoomScalePageLayoutView="90" workbookViewId="0">
      <selection pane="topLeft" activeCell="R18" activeCellId="0" sqref="R18"/>
    </sheetView>
  </sheetViews>
  <sheetFormatPr defaultRowHeight="12.75" zeroHeight="false" outlineLevelRow="0" outlineLevelCol="0"/>
  <cols>
    <col collapsed="false" customWidth="true" hidden="false" outlineLevel="0" max="1025" min="1" style="67" width="11.42"/>
  </cols>
  <sheetData>
    <row r="2" customFormat="false" ht="18" hidden="false" customHeight="false" outlineLevel="0" collapsed="false">
      <c r="B2" s="20" t="s">
        <v>52</v>
      </c>
      <c r="C2" s="20"/>
      <c r="D2" s="20"/>
      <c r="E2" s="20"/>
      <c r="F2" s="20"/>
      <c r="G2" s="20"/>
      <c r="H2" s="20"/>
      <c r="I2" s="20"/>
      <c r="J2" s="20"/>
      <c r="K2" s="20"/>
      <c r="L2" s="20"/>
      <c r="M2" s="20"/>
      <c r="N2" s="20"/>
      <c r="O2" s="20"/>
      <c r="P2" s="20"/>
    </row>
    <row r="4" customFormat="false" ht="18.75" hidden="false" customHeight="false" outlineLevel="0" collapsed="false">
      <c r="A4" s="11"/>
      <c r="B4" s="13" t="s">
        <v>53</v>
      </c>
      <c r="C4" s="13"/>
      <c r="D4" s="13"/>
      <c r="E4" s="13"/>
      <c r="F4" s="13"/>
      <c r="G4" s="13"/>
      <c r="H4" s="13"/>
      <c r="I4" s="13"/>
      <c r="J4" s="13"/>
      <c r="K4" s="13"/>
      <c r="L4" s="13"/>
      <c r="M4" s="13"/>
      <c r="N4" s="13"/>
      <c r="O4" s="13"/>
      <c r="P4" s="13"/>
      <c r="Q4" s="11"/>
    </row>
    <row r="5" customFormat="false" ht="15.75" hidden="false" customHeight="false" outlineLevel="0" collapsed="false">
      <c r="A5" s="11"/>
      <c r="B5" s="12"/>
      <c r="C5" s="12"/>
      <c r="D5" s="12"/>
      <c r="E5" s="12"/>
      <c r="F5" s="12"/>
      <c r="G5" s="12"/>
      <c r="H5" s="12"/>
      <c r="I5" s="12"/>
      <c r="J5" s="12"/>
      <c r="K5" s="12"/>
      <c r="L5" s="12"/>
      <c r="M5" s="12"/>
      <c r="N5" s="12"/>
      <c r="O5" s="12"/>
      <c r="P5" s="12"/>
      <c r="Q5" s="11"/>
    </row>
    <row r="6" customFormat="false" ht="48.75" hidden="false" customHeight="true" outlineLevel="0" collapsed="false">
      <c r="A6" s="11"/>
      <c r="B6" s="14" t="s">
        <v>5</v>
      </c>
      <c r="C6" s="14"/>
      <c r="D6" s="14"/>
      <c r="E6" s="14"/>
      <c r="F6" s="14"/>
      <c r="G6" s="14"/>
      <c r="H6" s="14"/>
      <c r="I6" s="14"/>
      <c r="J6" s="14"/>
      <c r="K6" s="14"/>
      <c r="L6" s="14"/>
      <c r="M6" s="14"/>
      <c r="N6" s="14"/>
      <c r="O6" s="14"/>
      <c r="P6" s="14"/>
      <c r="Q6" s="11"/>
    </row>
    <row r="7" customFormat="false" ht="52.5" hidden="false" customHeight="true" outlineLevel="0" collapsed="false">
      <c r="A7" s="11"/>
      <c r="B7" s="14" t="s">
        <v>54</v>
      </c>
      <c r="C7" s="14"/>
      <c r="D7" s="14"/>
      <c r="E7" s="14"/>
      <c r="F7" s="14"/>
      <c r="G7" s="14"/>
      <c r="H7" s="14"/>
      <c r="I7" s="14"/>
      <c r="J7" s="14"/>
      <c r="K7" s="14"/>
      <c r="L7" s="14"/>
      <c r="M7" s="14"/>
      <c r="N7" s="14"/>
      <c r="O7" s="14"/>
      <c r="P7" s="14"/>
      <c r="Q7" s="11"/>
    </row>
    <row r="8" customFormat="false" ht="15.75" hidden="false" customHeight="false" outlineLevel="0" collapsed="false">
      <c r="A8" s="11"/>
      <c r="B8" s="11"/>
      <c r="C8" s="12"/>
      <c r="D8" s="12"/>
      <c r="E8" s="12"/>
      <c r="F8" s="12"/>
      <c r="G8" s="12"/>
      <c r="H8" s="12"/>
      <c r="I8" s="12"/>
      <c r="J8" s="12"/>
      <c r="K8" s="12"/>
      <c r="L8" s="12"/>
      <c r="M8" s="12"/>
      <c r="N8" s="12"/>
      <c r="O8" s="12"/>
      <c r="P8" s="12"/>
      <c r="Q8" s="11"/>
    </row>
    <row r="9" customFormat="false" ht="15.75" hidden="false" customHeight="false" outlineLevel="0" collapsed="false">
      <c r="A9" s="11"/>
      <c r="B9" s="12" t="s">
        <v>55</v>
      </c>
      <c r="C9" s="12"/>
      <c r="D9" s="12"/>
      <c r="E9" s="12"/>
      <c r="F9" s="12"/>
      <c r="G9" s="12"/>
      <c r="H9" s="12"/>
      <c r="I9" s="12"/>
      <c r="J9" s="12"/>
      <c r="K9" s="12"/>
      <c r="L9" s="12"/>
      <c r="M9" s="12"/>
      <c r="N9" s="12"/>
      <c r="O9" s="12"/>
      <c r="P9" s="12"/>
      <c r="Q9" s="11"/>
    </row>
    <row r="10" customFormat="false" ht="15.75" hidden="false" customHeight="false" outlineLevel="0" collapsed="false">
      <c r="A10" s="11"/>
      <c r="B10" s="12"/>
      <c r="C10" s="12"/>
      <c r="D10" s="12"/>
      <c r="E10" s="12"/>
      <c r="F10" s="12"/>
      <c r="G10" s="12"/>
      <c r="H10" s="12"/>
      <c r="I10" s="12"/>
      <c r="J10" s="12"/>
      <c r="K10" s="12"/>
      <c r="L10" s="12"/>
      <c r="M10" s="12"/>
      <c r="N10" s="12"/>
      <c r="O10" s="12"/>
      <c r="P10" s="12"/>
      <c r="Q10" s="11"/>
    </row>
    <row r="11" customFormat="false" ht="15.75" hidden="false" customHeight="false" outlineLevel="0" collapsed="false">
      <c r="A11" s="11"/>
      <c r="B11" s="12" t="s">
        <v>56</v>
      </c>
      <c r="C11" s="12"/>
      <c r="D11" s="12"/>
      <c r="E11" s="12"/>
      <c r="F11" s="12"/>
      <c r="G11" s="12"/>
      <c r="H11" s="12"/>
      <c r="I11" s="12"/>
      <c r="J11" s="12"/>
      <c r="K11" s="12"/>
      <c r="L11" s="12"/>
      <c r="M11" s="12"/>
      <c r="N11" s="12"/>
      <c r="O11" s="12"/>
      <c r="P11" s="12"/>
      <c r="Q11" s="11"/>
    </row>
    <row r="12" customFormat="false" ht="15.75" hidden="false" customHeight="false" outlineLevel="0" collapsed="false">
      <c r="A12" s="11"/>
      <c r="B12" s="12"/>
      <c r="C12" s="12"/>
      <c r="D12" s="12"/>
      <c r="E12" s="12"/>
      <c r="F12" s="12"/>
      <c r="G12" s="12"/>
      <c r="H12" s="12"/>
      <c r="I12" s="12"/>
      <c r="J12" s="12"/>
      <c r="K12" s="12"/>
      <c r="L12" s="12"/>
      <c r="M12" s="12"/>
      <c r="N12" s="12"/>
      <c r="O12" s="12"/>
      <c r="P12" s="12"/>
      <c r="Q12" s="11"/>
    </row>
    <row r="13" customFormat="false" ht="15.75" hidden="false" customHeight="false" outlineLevel="0" collapsed="false">
      <c r="A13" s="11"/>
      <c r="B13" s="11"/>
      <c r="C13" s="11"/>
      <c r="D13" s="11"/>
      <c r="E13" s="11"/>
      <c r="F13" s="11"/>
      <c r="G13" s="11"/>
      <c r="H13" s="11"/>
      <c r="I13" s="11"/>
      <c r="J13" s="11"/>
      <c r="K13" s="11"/>
      <c r="L13" s="11"/>
      <c r="M13" s="11"/>
      <c r="N13" s="11"/>
      <c r="O13" s="11"/>
      <c r="P13" s="11"/>
      <c r="Q13" s="11"/>
    </row>
    <row r="14" customFormat="false" ht="18.75" hidden="false" customHeight="false" outlineLevel="0" collapsed="false">
      <c r="A14" s="11"/>
      <c r="B14" s="15" t="s">
        <v>57</v>
      </c>
      <c r="C14" s="15"/>
      <c r="D14" s="15"/>
      <c r="E14" s="15"/>
      <c r="F14" s="15"/>
      <c r="G14" s="15"/>
      <c r="H14" s="15"/>
      <c r="I14" s="15"/>
      <c r="J14" s="15"/>
      <c r="K14" s="15"/>
      <c r="L14" s="15"/>
      <c r="M14" s="15"/>
      <c r="N14" s="15"/>
      <c r="O14" s="15"/>
      <c r="P14" s="15"/>
      <c r="Q14" s="11"/>
    </row>
    <row r="15" customFormat="false" ht="15.75" hidden="false" customHeight="false" outlineLevel="0" collapsed="false">
      <c r="A15" s="11"/>
      <c r="B15" s="11"/>
      <c r="C15" s="11"/>
      <c r="D15" s="11"/>
      <c r="E15" s="11"/>
      <c r="F15" s="11"/>
      <c r="G15" s="11"/>
      <c r="H15" s="11"/>
      <c r="I15" s="11"/>
      <c r="J15" s="11"/>
      <c r="K15" s="11"/>
      <c r="L15" s="11"/>
      <c r="M15" s="11"/>
      <c r="N15" s="11"/>
      <c r="O15" s="11"/>
      <c r="P15" s="11"/>
      <c r="Q15" s="11"/>
    </row>
    <row r="16" customFormat="false" ht="36.75" hidden="false" customHeight="true" outlineLevel="0" collapsed="false">
      <c r="A16" s="11"/>
      <c r="B16" s="68" t="s">
        <v>58</v>
      </c>
      <c r="C16" s="68"/>
      <c r="D16" s="68"/>
      <c r="E16" s="68"/>
      <c r="F16" s="68"/>
      <c r="G16" s="68"/>
      <c r="H16" s="68"/>
      <c r="I16" s="68"/>
      <c r="J16" s="68"/>
      <c r="K16" s="68"/>
      <c r="L16" s="68"/>
      <c r="M16" s="68"/>
      <c r="N16" s="68"/>
      <c r="O16" s="68"/>
      <c r="P16" s="68"/>
      <c r="Q16" s="11"/>
    </row>
    <row r="17" customFormat="false" ht="15.75" hidden="false" customHeight="false" outlineLevel="0" collapsed="false">
      <c r="A17" s="11"/>
      <c r="B17" s="69"/>
      <c r="C17" s="69"/>
      <c r="D17" s="69"/>
      <c r="E17" s="69"/>
      <c r="F17" s="69"/>
      <c r="G17" s="69"/>
      <c r="H17" s="69"/>
      <c r="I17" s="69"/>
      <c r="J17" s="69"/>
      <c r="K17" s="69"/>
      <c r="L17" s="69"/>
      <c r="M17" s="69"/>
      <c r="N17" s="69"/>
      <c r="O17" s="69"/>
      <c r="P17" s="69"/>
      <c r="Q17" s="11"/>
    </row>
    <row r="18" customFormat="false" ht="44.25" hidden="false" customHeight="true" outlineLevel="0" collapsed="false">
      <c r="A18" s="11"/>
      <c r="B18" s="68" t="s">
        <v>59</v>
      </c>
      <c r="C18" s="68"/>
      <c r="D18" s="68"/>
      <c r="E18" s="68"/>
      <c r="F18" s="68"/>
      <c r="G18" s="68"/>
      <c r="H18" s="68"/>
      <c r="I18" s="68"/>
      <c r="J18" s="68"/>
      <c r="K18" s="68"/>
      <c r="L18" s="68"/>
      <c r="M18" s="68"/>
      <c r="N18" s="68"/>
      <c r="O18" s="68"/>
      <c r="P18" s="68"/>
      <c r="Q18" s="11"/>
    </row>
    <row r="19" customFormat="false" ht="15.75" hidden="false" customHeight="false" outlineLevel="0" collapsed="false">
      <c r="A19" s="11"/>
      <c r="B19" s="69"/>
      <c r="C19" s="69"/>
      <c r="D19" s="69"/>
      <c r="E19" s="69"/>
      <c r="F19" s="69"/>
      <c r="G19" s="69"/>
      <c r="H19" s="69"/>
      <c r="I19" s="69"/>
      <c r="J19" s="69"/>
      <c r="K19" s="69"/>
      <c r="L19" s="69"/>
      <c r="M19" s="69"/>
      <c r="N19" s="69"/>
      <c r="O19" s="69"/>
      <c r="P19" s="69"/>
      <c r="Q19" s="11"/>
    </row>
    <row r="20" customFormat="false" ht="85.5" hidden="false" customHeight="true" outlineLevel="0" collapsed="false">
      <c r="A20" s="11"/>
      <c r="B20" s="68" t="s">
        <v>60</v>
      </c>
      <c r="C20" s="68"/>
      <c r="D20" s="68"/>
      <c r="E20" s="68"/>
      <c r="F20" s="68"/>
      <c r="G20" s="68"/>
      <c r="H20" s="68"/>
      <c r="I20" s="68"/>
      <c r="J20" s="68"/>
      <c r="K20" s="68"/>
      <c r="L20" s="68"/>
      <c r="M20" s="68"/>
      <c r="N20" s="68"/>
      <c r="O20" s="68"/>
      <c r="P20" s="68"/>
      <c r="Q20" s="11"/>
    </row>
    <row r="21" customFormat="false" ht="15.75" hidden="false" customHeight="false" outlineLevel="0" collapsed="false">
      <c r="A21" s="11"/>
      <c r="B21" s="69"/>
      <c r="C21" s="69"/>
      <c r="D21" s="69"/>
      <c r="E21" s="69"/>
      <c r="F21" s="69"/>
      <c r="G21" s="69"/>
      <c r="H21" s="69"/>
      <c r="I21" s="69"/>
      <c r="J21" s="69"/>
      <c r="K21" s="69"/>
      <c r="L21" s="69"/>
      <c r="M21" s="69"/>
      <c r="N21" s="69"/>
      <c r="O21" s="69"/>
      <c r="P21" s="69"/>
      <c r="Q21" s="11"/>
    </row>
    <row r="22" customFormat="false" ht="156" hidden="false" customHeight="true" outlineLevel="0" collapsed="false">
      <c r="A22" s="11"/>
      <c r="B22" s="68" t="s">
        <v>61</v>
      </c>
      <c r="C22" s="68"/>
      <c r="D22" s="68"/>
      <c r="E22" s="68"/>
      <c r="F22" s="68"/>
      <c r="G22" s="68"/>
      <c r="H22" s="68"/>
      <c r="I22" s="68"/>
      <c r="J22" s="68"/>
      <c r="K22" s="68"/>
      <c r="L22" s="68"/>
      <c r="M22" s="68"/>
      <c r="N22" s="68"/>
      <c r="O22" s="68"/>
      <c r="P22" s="68"/>
      <c r="Q22" s="11"/>
    </row>
    <row r="23" customFormat="false" ht="15.75" hidden="false" customHeight="false" outlineLevel="0" collapsed="false">
      <c r="A23" s="11"/>
      <c r="B23" s="69"/>
      <c r="C23" s="69"/>
      <c r="D23" s="69"/>
      <c r="E23" s="69"/>
      <c r="F23" s="69"/>
      <c r="G23" s="69"/>
      <c r="H23" s="69"/>
      <c r="I23" s="69"/>
      <c r="J23" s="69"/>
      <c r="K23" s="69"/>
      <c r="L23" s="69"/>
      <c r="M23" s="69"/>
      <c r="N23" s="69"/>
      <c r="O23" s="69"/>
      <c r="P23" s="69"/>
      <c r="Q23" s="11"/>
    </row>
    <row r="24" customFormat="false" ht="67.5" hidden="false" customHeight="true" outlineLevel="0" collapsed="false">
      <c r="A24" s="11"/>
      <c r="B24" s="68" t="s">
        <v>62</v>
      </c>
      <c r="C24" s="68"/>
      <c r="D24" s="68"/>
      <c r="E24" s="68"/>
      <c r="F24" s="68"/>
      <c r="G24" s="68"/>
      <c r="H24" s="68"/>
      <c r="I24" s="68"/>
      <c r="J24" s="68"/>
      <c r="K24" s="68"/>
      <c r="L24" s="68"/>
      <c r="M24" s="68"/>
      <c r="N24" s="68"/>
      <c r="O24" s="68"/>
      <c r="P24" s="68"/>
      <c r="Q24" s="11"/>
    </row>
    <row r="25" customFormat="false" ht="15.75" hidden="false" customHeight="false" outlineLevel="0" collapsed="false">
      <c r="A25" s="11"/>
      <c r="B25" s="69"/>
      <c r="C25" s="69"/>
      <c r="D25" s="69"/>
      <c r="E25" s="69"/>
      <c r="F25" s="69"/>
      <c r="G25" s="69"/>
      <c r="H25" s="69"/>
      <c r="I25" s="69"/>
      <c r="J25" s="69"/>
      <c r="K25" s="69"/>
      <c r="L25" s="69"/>
      <c r="M25" s="69"/>
      <c r="N25" s="69"/>
      <c r="O25" s="69"/>
      <c r="P25" s="69"/>
      <c r="Q25" s="11"/>
    </row>
    <row r="26" customFormat="false" ht="36.75" hidden="false" customHeight="true" outlineLevel="0" collapsed="false">
      <c r="A26" s="11"/>
      <c r="B26" s="68" t="s">
        <v>63</v>
      </c>
      <c r="C26" s="68"/>
      <c r="D26" s="68"/>
      <c r="E26" s="68"/>
      <c r="F26" s="68"/>
      <c r="G26" s="68"/>
      <c r="H26" s="68"/>
      <c r="I26" s="68"/>
      <c r="J26" s="68"/>
      <c r="K26" s="68"/>
      <c r="L26" s="68"/>
      <c r="M26" s="68"/>
      <c r="N26" s="68"/>
      <c r="O26" s="68"/>
      <c r="P26" s="68"/>
      <c r="Q26" s="11"/>
    </row>
    <row r="27" customFormat="false" ht="15.75" hidden="false" customHeight="false" outlineLevel="0" collapsed="false">
      <c r="A27" s="11"/>
      <c r="B27" s="69"/>
      <c r="C27" s="69"/>
      <c r="D27" s="69"/>
      <c r="E27" s="69"/>
      <c r="F27" s="69"/>
      <c r="G27" s="69"/>
      <c r="H27" s="69"/>
      <c r="I27" s="69"/>
      <c r="J27" s="69"/>
      <c r="K27" s="69"/>
      <c r="L27" s="69"/>
      <c r="M27" s="69"/>
      <c r="N27" s="69"/>
      <c r="O27" s="69"/>
      <c r="P27" s="69"/>
      <c r="Q27" s="11"/>
    </row>
    <row r="28" customFormat="false" ht="58.5" hidden="false" customHeight="true" outlineLevel="0" collapsed="false">
      <c r="A28" s="11"/>
      <c r="B28" s="68" t="s">
        <v>64</v>
      </c>
      <c r="C28" s="68"/>
      <c r="D28" s="68"/>
      <c r="E28" s="68"/>
      <c r="F28" s="68"/>
      <c r="G28" s="68"/>
      <c r="H28" s="68"/>
      <c r="I28" s="68"/>
      <c r="J28" s="68"/>
      <c r="K28" s="68"/>
      <c r="L28" s="68"/>
      <c r="M28" s="68"/>
      <c r="N28" s="68"/>
      <c r="O28" s="68"/>
      <c r="P28" s="68"/>
      <c r="Q28" s="11"/>
    </row>
    <row r="29" customFormat="false" ht="15.75" hidden="false" customHeight="false" outlineLevel="0" collapsed="false">
      <c r="A29" s="11"/>
      <c r="B29" s="69"/>
      <c r="C29" s="69"/>
      <c r="D29" s="69"/>
      <c r="E29" s="69"/>
      <c r="F29" s="69"/>
      <c r="G29" s="69"/>
      <c r="H29" s="69"/>
      <c r="I29" s="69"/>
      <c r="J29" s="69"/>
      <c r="K29" s="69"/>
      <c r="L29" s="69"/>
      <c r="M29" s="69"/>
      <c r="N29" s="69"/>
      <c r="O29" s="69"/>
      <c r="P29" s="69"/>
      <c r="Q29" s="11"/>
    </row>
    <row r="30" customFormat="false" ht="55.5" hidden="false" customHeight="true" outlineLevel="0" collapsed="false">
      <c r="A30" s="11"/>
      <c r="B30" s="68" t="s">
        <v>65</v>
      </c>
      <c r="C30" s="68"/>
      <c r="D30" s="68"/>
      <c r="E30" s="68"/>
      <c r="F30" s="68"/>
      <c r="G30" s="68"/>
      <c r="H30" s="68"/>
      <c r="I30" s="68"/>
      <c r="J30" s="68"/>
      <c r="K30" s="68"/>
      <c r="L30" s="68"/>
      <c r="M30" s="68"/>
      <c r="N30" s="68"/>
      <c r="O30" s="68"/>
      <c r="P30" s="68"/>
      <c r="Q30" s="11"/>
    </row>
    <row r="31" customFormat="false" ht="15.75" hidden="false" customHeight="false" outlineLevel="0" collapsed="false">
      <c r="A31" s="11"/>
      <c r="B31" s="69"/>
      <c r="C31" s="69"/>
      <c r="D31" s="69"/>
      <c r="E31" s="69"/>
      <c r="F31" s="69"/>
      <c r="G31" s="69"/>
      <c r="H31" s="69"/>
      <c r="I31" s="69"/>
      <c r="J31" s="69"/>
      <c r="K31" s="69"/>
      <c r="L31" s="69"/>
      <c r="M31" s="69"/>
      <c r="N31" s="69"/>
      <c r="O31" s="69"/>
      <c r="P31" s="69"/>
      <c r="Q31" s="11"/>
    </row>
    <row r="32" customFormat="false" ht="15.75" hidden="false" customHeight="true" outlineLevel="0" collapsed="false">
      <c r="A32" s="11"/>
      <c r="B32" s="68" t="s">
        <v>66</v>
      </c>
      <c r="C32" s="68"/>
      <c r="D32" s="68"/>
      <c r="E32" s="68"/>
      <c r="F32" s="68"/>
      <c r="G32" s="68"/>
      <c r="H32" s="68"/>
      <c r="I32" s="68"/>
      <c r="J32" s="68"/>
      <c r="K32" s="68"/>
      <c r="L32" s="68"/>
      <c r="M32" s="68"/>
      <c r="N32" s="68"/>
      <c r="O32" s="68"/>
      <c r="P32" s="68"/>
      <c r="Q32" s="11"/>
    </row>
    <row r="33" customFormat="false" ht="15.75" hidden="false" customHeight="false" outlineLevel="0" collapsed="false">
      <c r="A33" s="11"/>
      <c r="B33" s="69"/>
      <c r="C33" s="69"/>
      <c r="D33" s="69"/>
      <c r="E33" s="69"/>
      <c r="F33" s="69"/>
      <c r="G33" s="69"/>
      <c r="H33" s="69"/>
      <c r="I33" s="69"/>
      <c r="J33" s="69"/>
      <c r="K33" s="69"/>
      <c r="L33" s="69"/>
      <c r="M33" s="69"/>
      <c r="N33" s="69"/>
      <c r="O33" s="69"/>
      <c r="P33" s="69"/>
      <c r="Q33" s="11"/>
    </row>
    <row r="34" customFormat="false" ht="51.75" hidden="false" customHeight="true" outlineLevel="0" collapsed="false">
      <c r="A34" s="11"/>
      <c r="B34" s="68" t="s">
        <v>67</v>
      </c>
      <c r="C34" s="68"/>
      <c r="D34" s="68"/>
      <c r="E34" s="68"/>
      <c r="F34" s="68"/>
      <c r="G34" s="68"/>
      <c r="H34" s="68"/>
      <c r="I34" s="68"/>
      <c r="J34" s="68"/>
      <c r="K34" s="68"/>
      <c r="L34" s="68"/>
      <c r="M34" s="68"/>
      <c r="N34" s="68"/>
      <c r="O34" s="68"/>
      <c r="P34" s="68"/>
      <c r="Q34" s="11"/>
    </row>
    <row r="35" customFormat="false" ht="15.75" hidden="false" customHeight="false" outlineLevel="0" collapsed="false">
      <c r="A35" s="11"/>
      <c r="B35" s="69"/>
      <c r="C35" s="69"/>
      <c r="D35" s="69"/>
      <c r="E35" s="69"/>
      <c r="F35" s="69"/>
      <c r="G35" s="69"/>
      <c r="H35" s="69"/>
      <c r="I35" s="69"/>
      <c r="J35" s="69"/>
      <c r="K35" s="69"/>
      <c r="L35" s="69"/>
      <c r="M35" s="69"/>
      <c r="N35" s="69"/>
      <c r="O35" s="69"/>
      <c r="P35" s="69"/>
      <c r="Q35" s="11"/>
    </row>
    <row r="36" customFormat="false" ht="41.25" hidden="false" customHeight="true" outlineLevel="0" collapsed="false">
      <c r="A36" s="11"/>
      <c r="B36" s="68" t="s">
        <v>68</v>
      </c>
      <c r="C36" s="68"/>
      <c r="D36" s="68"/>
      <c r="E36" s="68"/>
      <c r="F36" s="68"/>
      <c r="G36" s="68"/>
      <c r="H36" s="68"/>
      <c r="I36" s="68"/>
      <c r="J36" s="68"/>
      <c r="K36" s="68"/>
      <c r="L36" s="68"/>
      <c r="M36" s="68"/>
      <c r="N36" s="68"/>
      <c r="O36" s="68"/>
      <c r="P36" s="68"/>
      <c r="Q36" s="11"/>
    </row>
    <row r="37" customFormat="false" ht="15.75" hidden="false" customHeight="false" outlineLevel="0" collapsed="false">
      <c r="A37" s="11"/>
      <c r="B37" s="69"/>
      <c r="C37" s="69"/>
      <c r="D37" s="69"/>
      <c r="E37" s="69"/>
      <c r="F37" s="69"/>
      <c r="G37" s="69"/>
      <c r="H37" s="69"/>
      <c r="I37" s="69"/>
      <c r="J37" s="69"/>
      <c r="K37" s="69"/>
      <c r="L37" s="69"/>
      <c r="M37" s="69"/>
      <c r="N37" s="69"/>
      <c r="O37" s="69"/>
      <c r="P37" s="69"/>
      <c r="Q37" s="11"/>
    </row>
    <row r="38" customFormat="false" ht="15.75" hidden="false" customHeight="true" outlineLevel="0" collapsed="false">
      <c r="A38" s="11"/>
      <c r="B38" s="68" t="s">
        <v>69</v>
      </c>
      <c r="C38" s="68"/>
      <c r="D38" s="68"/>
      <c r="E38" s="68"/>
      <c r="F38" s="68"/>
      <c r="G38" s="68"/>
      <c r="H38" s="68"/>
      <c r="I38" s="68"/>
      <c r="J38" s="68"/>
      <c r="K38" s="68"/>
      <c r="L38" s="68"/>
      <c r="M38" s="68"/>
      <c r="N38" s="68"/>
      <c r="O38" s="68"/>
      <c r="P38" s="68"/>
      <c r="Q38" s="11"/>
    </row>
    <row r="39" customFormat="false" ht="15.75" hidden="false" customHeight="false" outlineLevel="0" collapsed="false">
      <c r="A39" s="11"/>
      <c r="B39" s="69"/>
      <c r="C39" s="69"/>
      <c r="D39" s="69"/>
      <c r="E39" s="69"/>
      <c r="F39" s="69"/>
      <c r="G39" s="69"/>
      <c r="H39" s="69"/>
      <c r="I39" s="69"/>
      <c r="J39" s="69"/>
      <c r="K39" s="69"/>
      <c r="L39" s="69"/>
      <c r="M39" s="69"/>
      <c r="N39" s="69"/>
      <c r="O39" s="69"/>
      <c r="P39" s="69"/>
      <c r="Q39" s="11"/>
    </row>
    <row r="40" customFormat="false" ht="15.75" hidden="false" customHeight="true" outlineLevel="0" collapsed="false">
      <c r="A40" s="11"/>
      <c r="B40" s="68" t="s">
        <v>70</v>
      </c>
      <c r="C40" s="68"/>
      <c r="D40" s="68"/>
      <c r="E40" s="68"/>
      <c r="F40" s="68"/>
      <c r="G40" s="68"/>
      <c r="H40" s="68"/>
      <c r="I40" s="68"/>
      <c r="J40" s="68"/>
      <c r="K40" s="68"/>
      <c r="L40" s="68"/>
      <c r="M40" s="68"/>
      <c r="N40" s="68"/>
      <c r="O40" s="68"/>
      <c r="P40" s="68"/>
      <c r="Q40" s="11"/>
    </row>
    <row r="41" customFormat="false" ht="12.75" hidden="false" customHeight="false" outlineLevel="0" collapsed="false">
      <c r="A41" s="1"/>
      <c r="B41" s="1"/>
      <c r="C41" s="1"/>
      <c r="D41" s="1"/>
      <c r="E41" s="1"/>
      <c r="F41" s="1"/>
      <c r="G41" s="1"/>
      <c r="H41" s="1"/>
      <c r="I41" s="1"/>
      <c r="J41" s="1"/>
      <c r="K41" s="1"/>
      <c r="L41" s="1"/>
      <c r="M41" s="1"/>
      <c r="N41" s="1"/>
      <c r="O41" s="1"/>
      <c r="P41" s="1"/>
      <c r="Q41" s="1"/>
    </row>
    <row r="42" customFormat="false" ht="12.75" hidden="false" customHeight="false" outlineLevel="0" collapsed="false">
      <c r="A42" s="1"/>
      <c r="B42" s="1"/>
      <c r="C42" s="1"/>
      <c r="D42" s="1"/>
      <c r="E42" s="1"/>
      <c r="F42" s="1"/>
      <c r="G42" s="1"/>
      <c r="H42" s="1"/>
      <c r="I42" s="1"/>
      <c r="J42" s="1"/>
      <c r="K42" s="1"/>
      <c r="L42" s="1"/>
      <c r="M42" s="1"/>
      <c r="N42" s="1"/>
      <c r="O42" s="1"/>
      <c r="P42" s="1"/>
      <c r="Q42" s="1"/>
    </row>
    <row r="43" customFormat="false" ht="12.75" hidden="false" customHeight="false" outlineLevel="0" collapsed="false">
      <c r="A43" s="1"/>
      <c r="B43" s="1"/>
      <c r="C43" s="1"/>
      <c r="D43" s="1"/>
      <c r="E43" s="1"/>
      <c r="F43" s="1"/>
      <c r="G43" s="1"/>
      <c r="H43" s="1"/>
      <c r="I43" s="1"/>
      <c r="J43" s="1"/>
      <c r="K43" s="1"/>
      <c r="L43" s="1"/>
      <c r="M43" s="1"/>
      <c r="N43" s="1"/>
      <c r="O43" s="1"/>
      <c r="P43" s="1"/>
      <c r="Q43" s="1"/>
    </row>
  </sheetData>
  <mergeCells count="18">
    <mergeCell ref="B2:P2"/>
    <mergeCell ref="B4:P4"/>
    <mergeCell ref="B6:P6"/>
    <mergeCell ref="B7:P7"/>
    <mergeCell ref="B14:P14"/>
    <mergeCell ref="B16:P16"/>
    <mergeCell ref="B18:P18"/>
    <mergeCell ref="B20:P20"/>
    <mergeCell ref="B22:P22"/>
    <mergeCell ref="B24:P24"/>
    <mergeCell ref="B26:P26"/>
    <mergeCell ref="B28:P28"/>
    <mergeCell ref="B30:P30"/>
    <mergeCell ref="B32:P32"/>
    <mergeCell ref="B34:P34"/>
    <mergeCell ref="B36:P36"/>
    <mergeCell ref="B38:P38"/>
    <mergeCell ref="B40:P40"/>
  </mergeCells>
  <printOptions headings="false" gridLines="false" gridLinesSet="true" horizontalCentered="false" verticalCentered="false"/>
  <pageMargins left="0.196527777777778" right="0.196527777777778"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604A7B"/>
    <pageSetUpPr fitToPage="true"/>
  </sheetPr>
  <dimension ref="B1:Y31"/>
  <sheetViews>
    <sheetView showFormulas="false" showGridLines="false" showRowColHeaders="true" showZeros="true" rightToLeft="false" tabSelected="false" showOutlineSymbols="true" defaultGridColor="true" view="pageBreakPreview" topLeftCell="A1" colorId="64" zoomScale="90" zoomScaleNormal="100" zoomScalePageLayoutView="90" workbookViewId="0">
      <selection pane="topLeft" activeCell="D10" activeCellId="0" sqref="D10"/>
    </sheetView>
  </sheetViews>
  <sheetFormatPr defaultRowHeight="13.5" zeroHeight="false" outlineLevelRow="0" outlineLevelCol="0"/>
  <cols>
    <col collapsed="false" customWidth="true" hidden="false" outlineLevel="0" max="2" min="1" style="70" width="11.42"/>
    <col collapsed="false" customWidth="true" hidden="false" outlineLevel="0" max="3" min="3" style="70" width="34.71"/>
    <col collapsed="false" customWidth="true" hidden="false" outlineLevel="0" max="4" min="4" style="70" width="24.42"/>
    <col collapsed="false" customWidth="true" hidden="false" outlineLevel="0" max="5" min="5" style="70" width="23.86"/>
    <col collapsed="false" customWidth="true" hidden="false" outlineLevel="0" max="6" min="6" style="70" width="32.15"/>
    <col collapsed="false" customWidth="true" hidden="false" outlineLevel="0" max="7" min="7" style="70" width="25.71"/>
    <col collapsed="false" customWidth="true" hidden="false" outlineLevel="0" max="8" min="8" style="70" width="19.57"/>
    <col collapsed="false" customWidth="true" hidden="false" outlineLevel="0" max="1025" min="9" style="70" width="11.42"/>
  </cols>
  <sheetData>
    <row r="1" s="17" customFormat="true" ht="12.75" hidden="false" customHeight="false" outlineLevel="0" collapsed="false">
      <c r="S1" s="18"/>
      <c r="T1" s="19"/>
      <c r="U1" s="19"/>
      <c r="V1" s="19"/>
      <c r="W1" s="19"/>
      <c r="X1" s="19"/>
      <c r="Y1" s="18"/>
    </row>
    <row r="2" s="17" customFormat="true" ht="18" hidden="false" customHeight="false" outlineLevel="0" collapsed="false">
      <c r="C2" s="71" t="s">
        <v>71</v>
      </c>
      <c r="D2" s="71"/>
      <c r="E2" s="71"/>
      <c r="F2" s="71"/>
      <c r="G2" s="71"/>
      <c r="S2" s="18"/>
      <c r="T2" s="19"/>
      <c r="U2" s="19"/>
      <c r="V2" s="19"/>
      <c r="W2" s="19"/>
      <c r="X2" s="19"/>
      <c r="Y2" s="18"/>
    </row>
    <row r="3" s="17" customFormat="true" ht="12.75" hidden="false" customHeight="false" outlineLevel="0" collapsed="false">
      <c r="S3" s="18"/>
      <c r="T3" s="19"/>
      <c r="U3" s="19"/>
      <c r="V3" s="19"/>
      <c r="W3" s="19"/>
      <c r="X3" s="19"/>
      <c r="Y3" s="18"/>
    </row>
    <row r="4" s="17" customFormat="true" ht="12.75" hidden="false" customHeight="false" outlineLevel="0" collapsed="false">
      <c r="C4" s="72" t="s">
        <v>10</v>
      </c>
      <c r="D4" s="22"/>
      <c r="E4" s="22"/>
      <c r="F4" s="22"/>
      <c r="G4" s="22"/>
      <c r="S4" s="18"/>
      <c r="T4" s="19"/>
      <c r="U4" s="19"/>
      <c r="V4" s="19"/>
      <c r="W4" s="19"/>
      <c r="X4" s="19"/>
      <c r="Y4" s="18"/>
    </row>
    <row r="5" s="17" customFormat="true" ht="12.75" hidden="false" customHeight="false" outlineLevel="0" collapsed="false">
      <c r="S5" s="18"/>
      <c r="T5" s="19"/>
      <c r="U5" s="19"/>
      <c r="V5" s="19"/>
      <c r="W5" s="19"/>
      <c r="X5" s="19"/>
      <c r="Y5" s="18"/>
    </row>
    <row r="6" s="17" customFormat="true" ht="12.75" hidden="false" customHeight="false" outlineLevel="0" collapsed="false">
      <c r="C6" s="73" t="s">
        <v>11</v>
      </c>
      <c r="D6" s="22"/>
      <c r="E6" s="22"/>
      <c r="F6" s="22"/>
      <c r="G6" s="22"/>
      <c r="S6" s="18"/>
      <c r="T6" s="19"/>
      <c r="U6" s="19"/>
      <c r="V6" s="19"/>
      <c r="W6" s="19"/>
      <c r="X6" s="19"/>
      <c r="Y6" s="18"/>
    </row>
    <row r="7" s="17" customFormat="true" ht="12.75" hidden="false" customHeight="false" outlineLevel="0" collapsed="false"/>
    <row r="9" customFormat="false" ht="51" hidden="false" customHeight="false" outlineLevel="0" collapsed="false">
      <c r="C9" s="74" t="s">
        <v>72</v>
      </c>
      <c r="D9" s="75" t="s">
        <v>73</v>
      </c>
      <c r="E9" s="76" t="s">
        <v>74</v>
      </c>
      <c r="F9" s="76" t="s">
        <v>75</v>
      </c>
      <c r="G9" s="77" t="s">
        <v>76</v>
      </c>
      <c r="H9" s="78"/>
    </row>
    <row r="10" customFormat="false" ht="20.25" hidden="false" customHeight="true" outlineLevel="0" collapsed="false">
      <c r="C10" s="79"/>
      <c r="D10" s="80"/>
      <c r="E10" s="81"/>
      <c r="F10" s="82"/>
      <c r="G10" s="83" t="n">
        <f aca="false">E10+F10</f>
        <v>0</v>
      </c>
      <c r="H10" s="78"/>
    </row>
    <row r="11" customFormat="false" ht="20.25" hidden="false" customHeight="true" outlineLevel="0" collapsed="false">
      <c r="C11" s="79"/>
      <c r="D11" s="80"/>
      <c r="E11" s="81"/>
      <c r="F11" s="82"/>
      <c r="G11" s="83" t="n">
        <f aca="false">E11+F11</f>
        <v>0</v>
      </c>
      <c r="H11" s="78"/>
    </row>
    <row r="12" customFormat="false" ht="20.25" hidden="false" customHeight="true" outlineLevel="0" collapsed="false">
      <c r="C12" s="79"/>
      <c r="D12" s="80"/>
      <c r="E12" s="81"/>
      <c r="F12" s="82"/>
      <c r="G12" s="83" t="n">
        <f aca="false">E12+F12</f>
        <v>0</v>
      </c>
      <c r="H12" s="78"/>
    </row>
    <row r="13" customFormat="false" ht="20.25" hidden="false" customHeight="true" outlineLevel="0" collapsed="false">
      <c r="C13" s="79"/>
      <c r="D13" s="80"/>
      <c r="E13" s="81"/>
      <c r="F13" s="82"/>
      <c r="G13" s="83" t="n">
        <f aca="false">E13+F13</f>
        <v>0</v>
      </c>
      <c r="H13" s="78"/>
    </row>
    <row r="14" customFormat="false" ht="20.25" hidden="false" customHeight="true" outlineLevel="0" collapsed="false">
      <c r="C14" s="79"/>
      <c r="D14" s="80"/>
      <c r="E14" s="81"/>
      <c r="F14" s="82"/>
      <c r="G14" s="83" t="n">
        <f aca="false">E14+F14</f>
        <v>0</v>
      </c>
      <c r="H14" s="78"/>
    </row>
    <row r="15" customFormat="false" ht="20.25" hidden="false" customHeight="true" outlineLevel="0" collapsed="false">
      <c r="C15" s="79"/>
      <c r="D15" s="80"/>
      <c r="E15" s="81"/>
      <c r="F15" s="82"/>
      <c r="G15" s="83" t="n">
        <f aca="false">E15+F15</f>
        <v>0</v>
      </c>
      <c r="H15" s="78"/>
    </row>
    <row r="16" customFormat="false" ht="20.25" hidden="false" customHeight="true" outlineLevel="0" collapsed="false">
      <c r="C16" s="79"/>
      <c r="D16" s="80"/>
      <c r="E16" s="81"/>
      <c r="F16" s="82"/>
      <c r="G16" s="83" t="n">
        <f aca="false">E16+F16</f>
        <v>0</v>
      </c>
      <c r="H16" s="78"/>
    </row>
    <row r="17" customFormat="false" ht="20.25" hidden="false" customHeight="true" outlineLevel="0" collapsed="false">
      <c r="C17" s="79"/>
      <c r="D17" s="80"/>
      <c r="E17" s="81"/>
      <c r="F17" s="82"/>
      <c r="G17" s="83" t="n">
        <f aca="false">E17+F17</f>
        <v>0</v>
      </c>
      <c r="H17" s="78"/>
    </row>
    <row r="18" customFormat="false" ht="20.25" hidden="false" customHeight="true" outlineLevel="0" collapsed="false">
      <c r="C18" s="79"/>
      <c r="D18" s="80"/>
      <c r="E18" s="81"/>
      <c r="F18" s="82"/>
      <c r="G18" s="83" t="n">
        <f aca="false">E18+F18</f>
        <v>0</v>
      </c>
      <c r="H18" s="78"/>
    </row>
    <row r="19" customFormat="false" ht="20.25" hidden="false" customHeight="true" outlineLevel="0" collapsed="false">
      <c r="C19" s="79"/>
      <c r="D19" s="80"/>
      <c r="E19" s="81"/>
      <c r="F19" s="82"/>
      <c r="G19" s="83" t="n">
        <f aca="false">E19+F19</f>
        <v>0</v>
      </c>
      <c r="H19" s="78"/>
    </row>
    <row r="20" customFormat="false" ht="20.25" hidden="false" customHeight="true" outlineLevel="0" collapsed="false">
      <c r="C20" s="79"/>
      <c r="D20" s="80"/>
      <c r="E20" s="81"/>
      <c r="F20" s="82"/>
      <c r="G20" s="83" t="n">
        <f aca="false">E20+F20</f>
        <v>0</v>
      </c>
      <c r="H20" s="78"/>
    </row>
    <row r="21" customFormat="false" ht="20.25" hidden="false" customHeight="true" outlineLevel="0" collapsed="false">
      <c r="C21" s="79"/>
      <c r="D21" s="80"/>
      <c r="E21" s="81"/>
      <c r="F21" s="82"/>
      <c r="G21" s="83" t="n">
        <f aca="false">E21+F21</f>
        <v>0</v>
      </c>
      <c r="H21" s="78"/>
    </row>
    <row r="22" customFormat="false" ht="20.25" hidden="false" customHeight="true" outlineLevel="0" collapsed="false">
      <c r="C22" s="79"/>
      <c r="D22" s="80"/>
      <c r="E22" s="81"/>
      <c r="F22" s="82"/>
      <c r="G22" s="83" t="n">
        <f aca="false">E22+F22</f>
        <v>0</v>
      </c>
      <c r="H22" s="78"/>
    </row>
    <row r="23" customFormat="false" ht="20.25" hidden="false" customHeight="true" outlineLevel="0" collapsed="false">
      <c r="C23" s="79"/>
      <c r="D23" s="80"/>
      <c r="E23" s="81"/>
      <c r="F23" s="82"/>
      <c r="G23" s="83" t="n">
        <f aca="false">E23+F23</f>
        <v>0</v>
      </c>
      <c r="H23" s="78"/>
    </row>
    <row r="24" customFormat="false" ht="20.25" hidden="false" customHeight="true" outlineLevel="0" collapsed="false">
      <c r="C24" s="79"/>
      <c r="D24" s="80"/>
      <c r="E24" s="81"/>
      <c r="F24" s="82"/>
      <c r="G24" s="83" t="n">
        <f aca="false">E24+F24</f>
        <v>0</v>
      </c>
      <c r="H24" s="78"/>
    </row>
    <row r="25" customFormat="false" ht="20.25" hidden="false" customHeight="true" outlineLevel="0" collapsed="false">
      <c r="C25" s="79"/>
      <c r="D25" s="80"/>
      <c r="E25" s="81"/>
      <c r="F25" s="82"/>
      <c r="G25" s="83" t="n">
        <f aca="false">E25+F25</f>
        <v>0</v>
      </c>
      <c r="H25" s="78"/>
    </row>
    <row r="26" customFormat="false" ht="20.25" hidden="false" customHeight="true" outlineLevel="0" collapsed="false">
      <c r="C26" s="79"/>
      <c r="D26" s="80"/>
      <c r="E26" s="81"/>
      <c r="F26" s="82"/>
      <c r="G26" s="83" t="n">
        <f aca="false">E26+F26</f>
        <v>0</v>
      </c>
      <c r="H26" s="78"/>
    </row>
    <row r="27" customFormat="false" ht="20.25" hidden="false" customHeight="true" outlineLevel="0" collapsed="false">
      <c r="C27" s="79"/>
      <c r="D27" s="80"/>
      <c r="E27" s="81"/>
      <c r="F27" s="82"/>
      <c r="G27" s="83" t="n">
        <f aca="false">E27+F27</f>
        <v>0</v>
      </c>
      <c r="H27" s="78"/>
    </row>
    <row r="28" customFormat="false" ht="20.25" hidden="false" customHeight="true" outlineLevel="0" collapsed="false">
      <c r="C28" s="79"/>
      <c r="D28" s="80"/>
      <c r="E28" s="81"/>
      <c r="F28" s="82"/>
      <c r="G28" s="83" t="n">
        <f aca="false">E28+F28</f>
        <v>0</v>
      </c>
      <c r="H28" s="78"/>
    </row>
    <row r="29" customFormat="false" ht="20.25" hidden="false" customHeight="true" outlineLevel="0" collapsed="false">
      <c r="C29" s="79"/>
      <c r="D29" s="80"/>
      <c r="E29" s="81"/>
      <c r="F29" s="82"/>
      <c r="G29" s="83" t="n">
        <f aca="false">E29+F29</f>
        <v>0</v>
      </c>
      <c r="H29" s="78"/>
    </row>
    <row r="30" customFormat="false" ht="20.25" hidden="false" customHeight="true" outlineLevel="0" collapsed="false">
      <c r="C30" s="84"/>
      <c r="D30" s="85"/>
      <c r="E30" s="81"/>
      <c r="F30" s="82"/>
      <c r="G30" s="83" t="n">
        <f aca="false">E30+F30</f>
        <v>0</v>
      </c>
      <c r="H30" s="78"/>
    </row>
    <row r="31" customFormat="false" ht="13.5" hidden="false" customHeight="true" outlineLevel="0" collapsed="false">
      <c r="B31" s="70" t="s">
        <v>77</v>
      </c>
      <c r="C31" s="86" t="s">
        <v>78</v>
      </c>
      <c r="D31" s="86"/>
      <c r="E31" s="87" t="n">
        <f aca="false">SUM(E10:E30)</f>
        <v>0</v>
      </c>
      <c r="F31" s="87" t="n">
        <f aca="false">SUM(F10:F30)</f>
        <v>0</v>
      </c>
      <c r="G31" s="83" t="n">
        <f aca="false">SUM(G10:G30)</f>
        <v>0</v>
      </c>
      <c r="H31" s="78"/>
    </row>
  </sheetData>
  <mergeCells count="4">
    <mergeCell ref="C2:G2"/>
    <mergeCell ref="D4:G4"/>
    <mergeCell ref="D6:G6"/>
    <mergeCell ref="C31:D31"/>
  </mergeCells>
  <printOptions headings="false" gridLines="false" gridLinesSet="true" horizontalCentered="false" verticalCentered="false"/>
  <pageMargins left="0.196527777777778" right="0.196527777777778"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LibreOffice/6.2.5.2$MacOSX_X86_64 LibreOffice_project/1ec314fa52f458adc18c4f025c545a4e8b22c159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2010-10-18T09:37:34Z</dcterms:created>
  <dc:creator>profile_defaut</dc:creator>
  <dc:description/>
  <dc:language>fr-FR</dc:language>
  <cp:lastModifiedBy/>
  <cp:lastPrinted>2016-06-06T17:01:20Z</cp:lastPrinted>
  <dcterms:modified xsi:type="dcterms:W3CDTF">2020-03-23T12:14:03Z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