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10.jpeg" ContentType="image/jpeg"/>
  <Override PartName="/xl/media/image9.png" ContentType="image/png"/>
  <Override PartName="/xl/media/image8.jpeg" ContentType="image/jpeg"/>
  <Override PartName="/xl/media/image7.jpeg" ContentType="image/jpeg"/>
  <Override PartName="/xl/media/image6.png" ContentType="image/png"/>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6.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nexe 1" sheetId="1" state="visible" r:id="rId2"/>
    <sheet name="A-Dépenses sur devis" sheetId="2" state="visible" r:id="rId3"/>
    <sheet name="B-Dépenses sur devis (pro-rata)" sheetId="3" state="visible" r:id="rId4"/>
    <sheet name="C-Rémunération" sheetId="4" state="visible" r:id="rId5"/>
    <sheet name="D-Couts Indirects" sheetId="5" state="visible" r:id="rId6"/>
    <sheet name="E-Frais deplacement" sheetId="6" state="visible" r:id="rId7"/>
    <sheet name="F-Bénévolat" sheetId="7" state="visible" r:id="rId8"/>
    <sheet name="G-Autoconstruction" sheetId="8" state="visible" r:id="rId9"/>
    <sheet name="Synthèse" sheetId="9" state="visible" r:id="rId10"/>
  </sheets>
  <definedNames>
    <definedName function="false" hidden="false" localSheetId="1" name="_xlnm.Print_Area" vbProcedure="false">'A-Dépenses sur devis'!$A$1:$K$35</definedName>
    <definedName function="false" hidden="false" localSheetId="0" name="_xlnm.Print_Area" vbProcedure="false">'Annexe 1'!$A$1:$Q$24</definedName>
    <definedName function="false" hidden="false" localSheetId="2" name="_xlnm.Print_Area" vbProcedure="false">'B-Dépenses sur devis (pro-rata)'!$A$1:$P$41</definedName>
    <definedName function="false" hidden="false" localSheetId="3" name="_xlnm.Print_Area" vbProcedure="false">'C-Rémunération'!$A$1:$M$29</definedName>
    <definedName function="false" hidden="false" localSheetId="4" name="_xlnm.Print_Area" vbProcedure="false">'D-Couts Indirects'!$A$1:$J$12</definedName>
    <definedName function="false" hidden="false" localSheetId="5" name="_xlnm.Print_Area" vbProcedure="false">'E-Frais deplacement'!$A$1:$H$50</definedName>
    <definedName function="false" hidden="false" localSheetId="5" name="_xlnm.Print_Titles" vbProcedure="false">'E-Frais deplacement'!$1:$3</definedName>
    <definedName function="false" hidden="false" localSheetId="6" name="_xlnm.Print_Area" vbProcedure="false">'F-Bénévolat'!$A$1:$J$23</definedName>
    <definedName function="false" hidden="false" localSheetId="7" name="_xlnm.Print_Area" vbProcedure="false">'G-Autoconstruction'!$A$1:$H$24</definedName>
    <definedName function="false" hidden="false" localSheetId="8" name="_xlnm.Print_Area" vbProcedure="false">Synthèse!$A$1:$D$15</definedName>
    <definedName function="false" hidden="false" name="Devis" vbProcedure="false">#REF!</definedName>
    <definedName function="false" hidden="false" localSheetId="2" name="Devis" vbProcedure="false">#REF!</definedName>
    <definedName function="false" hidden="false" localSheetId="3" name="Devis" vbProcedure="false">#REF!</definedName>
    <definedName function="false" hidden="false" localSheetId="4" name="Devis" vbProcedure="false">#REF!</definedName>
    <definedName function="false" hidden="false" localSheetId="5" name="Devis" vbProcedure="false">#REF!</definedName>
    <definedName function="false" hidden="false" localSheetId="5" name="_xlnm.Print_Titles" vbProcedure="false">'E-Frais deplacement'!$1:$3</definedName>
    <definedName function="false" hidden="false" localSheetId="7" name="Devis"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<sst xmlns="http://schemas.openxmlformats.org/spreadsheetml/2006/main" count="190" uniqueCount="124">
  <si>
    <t xml:space="preserve">N°15650*02</t>
  </si>
  <si>
    <t xml:space="preserve">« MISE EN ŒUVRE D’OPERATIONS DANS LE CADRE DE LA STRATEGIE LOCALE DE DEVELOPPEMENT » 
TYPE D'OPERATIONS 19.2.1 DU PROGRAMME DE DEVELOPPEMENT RURAL DE BOURGOGNE
</t>
  </si>
  <si>
    <t xml:space="preserve">Annexe 1 : Dépenses prévisionnelles</t>
  </si>
  <si>
    <t xml:space="preserve">Les feuillets de cette annexe sont à compléter obligatoirement et à fournir au service GAL en accompagnement de la demande d'aide.
Attention : seuls les feuillets concernant des dépenses retenues par le GAL dans la fiche action doivent être complétés.</t>
  </si>
  <si>
    <r>
      <rPr>
        <b val="true"/>
        <sz val="11"/>
        <color rgb="FF000000"/>
        <rFont val="Calibri"/>
        <family val="2"/>
        <charset val="1"/>
      </rPr>
      <t xml:space="preserve">Consignes d'utilisation :
</t>
    </r>
    <r>
      <rPr>
        <sz val="11"/>
        <color rgb="FF000000"/>
        <rFont val="Calibri"/>
        <family val="2"/>
        <charset val="1"/>
      </rPr>
      <t xml:space="preserve">- les cases jaunes sont renseignées en tant que de besoin par le demandeur ;
- toutes les cases jaunes pour des montants à remplir le sont avec au maximum 2 décimales (exemple : arrondir les montants financiers au centime) ;
- les cases brunes sont les cases de description des informations attendues ;
- les cases un peu grisées sont calculées à partir des informations saisies dans les cases blanches (les cases très grisées sont sans objet).</t>
    </r>
  </si>
  <si>
    <r>
      <rPr>
        <b val="true"/>
        <sz val="11"/>
        <color rgb="FF000000"/>
        <rFont val="Calibri"/>
        <family val="2"/>
        <charset val="1"/>
      </rPr>
      <t xml:space="preserve">Rappels :
</t>
    </r>
    <r>
      <rPr>
        <sz val="11"/>
        <color rgb="FF000000"/>
        <rFont val="Calibri"/>
        <family val="2"/>
        <charset val="1"/>
      </rPr>
      <t xml:space="preserve">- dans tous les cas, les justificatifs des dépenses prévisionnelles sont joints au dossier qui accompagne la demande d'aide. S'ils ne sont pas joints, le service instructeur ne pourra pas retenir les montants présentés.</t>
    </r>
  </si>
  <si>
    <t xml:space="preserve">ANNEXE 1- Feuillet A : Dépenses prévisionnelles qui donneront lieu à une facturation supportée par le demandeur</t>
  </si>
  <si>
    <t xml:space="preserve">Demandeur :</t>
  </si>
  <si>
    <t xml:space="preserve">Intitulé du projet : </t>
  </si>
  <si>
    <t xml:space="preserve">Rappel : pour toute dépense supérieure à 1 000 € HT, les pièces attestant du caractère raisonnable des coûts doivent être jointes.</t>
  </si>
  <si>
    <t xml:space="preserve">(Pour toute dépense supérieure à 1 000 € HT, 2 devis doivent être fournis. Pour toute dépense supérieure à 90 000 € HT, 3 devis doivent être fournis)</t>
  </si>
  <si>
    <r>
      <rPr>
        <b val="true"/>
        <sz val="12"/>
        <rFont val="Tahoma"/>
        <family val="2"/>
        <charset val="1"/>
      </rPr>
      <t xml:space="preserve">Description de la dépense supportée présentée
</t>
    </r>
    <r>
      <rPr>
        <i val="true"/>
        <sz val="12"/>
        <rFont val="Tahoma"/>
        <family val="2"/>
        <charset val="1"/>
      </rPr>
      <t xml:space="preserve">Nature de la dépense indiquée sur le devis (désignation de l’article, de l’objet…)</t>
    </r>
  </si>
  <si>
    <r>
      <rPr>
        <b val="true"/>
        <sz val="12"/>
        <rFont val="Tahoma"/>
        <family val="2"/>
        <charset val="1"/>
      </rPr>
      <t xml:space="preserve">Fournisseur
</t>
    </r>
    <r>
      <rPr>
        <i val="true"/>
        <sz val="12"/>
        <rFont val="Tahoma"/>
        <family val="2"/>
        <charset val="1"/>
      </rPr>
      <t xml:space="preserve">(Nom de l’entreprise, de la
structure émettrice du devis)</t>
    </r>
  </si>
  <si>
    <r>
      <rPr>
        <b val="true"/>
        <sz val="12"/>
        <rFont val="Tahoma"/>
        <family val="2"/>
        <charset val="1"/>
      </rPr>
      <t xml:space="preserve">Identifiant du justificatif
</t>
    </r>
    <r>
      <rPr>
        <i val="true"/>
        <sz val="12"/>
        <rFont val="Tahoma"/>
        <family val="2"/>
        <charset val="1"/>
      </rPr>
      <t xml:space="preserve">(Information sur le justificatif joint et qui permet de l’identifier (ex. : N° du devis))</t>
    </r>
  </si>
  <si>
    <t xml:space="preserve">Montant HT présenté (€)
(a)</t>
  </si>
  <si>
    <r>
      <rPr>
        <b val="true"/>
        <sz val="12"/>
        <rFont val="Tahoma"/>
        <family val="2"/>
        <charset val="1"/>
      </rPr>
      <t xml:space="preserve">Montant TVA présenté (€)
</t>
    </r>
    <r>
      <rPr>
        <i val="true"/>
        <sz val="12"/>
        <rFont val="Tahoma"/>
        <family val="2"/>
        <charset val="1"/>
      </rPr>
      <t xml:space="preserve">(à remplir uniquement si vous ne récupérez pas la TVA)
</t>
    </r>
    <r>
      <rPr>
        <b val="true"/>
        <i val="true"/>
        <sz val="12"/>
        <rFont val="Tahoma"/>
        <family val="2"/>
        <charset val="1"/>
      </rPr>
      <t xml:space="preserve">(b)</t>
    </r>
  </si>
  <si>
    <r>
      <rPr>
        <b val="true"/>
        <sz val="12"/>
        <rFont val="Tahoma"/>
        <family val="2"/>
        <charset val="1"/>
      </rPr>
      <t xml:space="preserve">Montant total présenté
(c) = (a) + </t>
    </r>
    <r>
      <rPr>
        <b val="true"/>
        <i val="true"/>
        <sz val="12"/>
        <rFont val="Tahoma"/>
        <family val="2"/>
        <charset val="1"/>
      </rPr>
      <t xml:space="preserve">(b)</t>
    </r>
  </si>
  <si>
    <r>
      <rPr>
        <b val="true"/>
        <sz val="12"/>
        <rFont val="Tahoma"/>
        <family val="2"/>
        <charset val="1"/>
      </rPr>
      <t xml:space="preserve">Justificatif joint
</t>
    </r>
    <r>
      <rPr>
        <i val="true"/>
        <sz val="12"/>
        <rFont val="Tahoma"/>
        <family val="2"/>
        <charset val="1"/>
      </rPr>
      <t xml:space="preserve">(obligatoire, se référer à la notice)
Cocher la case manuellement ou avec le menu déroulant</t>
    </r>
  </si>
  <si>
    <t xml:space="preserve">N° du second devis fourni</t>
  </si>
  <si>
    <t xml:space="preserve">N° du troisième devis fourni</t>
  </si>
  <si>
    <t xml:space="preserve">Cadre réservé à l'administration</t>
  </si>
  <si>
    <r>
      <rPr>
        <b val="true"/>
        <sz val="12"/>
        <rFont val="Tahoma"/>
        <family val="2"/>
        <charset val="1"/>
      </rPr>
      <t xml:space="preserve">En cas d'autoconstruction (si elle est éligible)
</t>
    </r>
    <r>
      <rPr>
        <i val="true"/>
        <sz val="12"/>
        <rFont val="Tahoma"/>
        <family val="2"/>
        <charset val="1"/>
      </rPr>
      <t xml:space="preserve">
Cocher la case manuellement ou avec le menu déroulant</t>
    </r>
  </si>
  <si>
    <t xml:space="preserve">TOTAL</t>
  </si>
  <si>
    <t xml:space="preserve">ANNEXE 1- Feuillet B : Dépenses prévisionnelles qui donneront lieu à une facturation supportée par le demandeur avec un prorata</t>
  </si>
  <si>
    <t xml:space="preserve">Rappel : pour toute dépense supérieure à 1 000 € HT, les pièces attestant du caractère raisonnable des coûts doivent être jointes</t>
  </si>
  <si>
    <r>
      <rPr>
        <sz val="14"/>
        <rFont val="Tahoma"/>
        <family val="2"/>
        <charset val="1"/>
      </rPr>
      <t xml:space="preserve">Consigne : N'utiliser la déclaration par pro rata que lorsque des dépenses ne peuvent pas être identifiées ligne par ligne dans les devis. Dans tous les cas, </t>
    </r>
    <r>
      <rPr>
        <b val="true"/>
        <u val="single"/>
        <sz val="14"/>
        <rFont val="Tahoma"/>
        <family val="2"/>
        <charset val="1"/>
      </rPr>
      <t xml:space="preserve">s'il n'est pas possible de déterminer avec précision le montant éligible, le service instructeur pourra exiger des factures détaillées</t>
    </r>
    <r>
      <rPr>
        <sz val="14"/>
        <rFont val="Tahoma"/>
        <family val="2"/>
        <charset val="1"/>
      </rPr>
      <t xml:space="preserve">.</t>
    </r>
  </si>
  <si>
    <r>
      <rPr>
        <b val="true"/>
        <sz val="12"/>
        <rFont val="Tahoma"/>
        <family val="2"/>
        <charset val="1"/>
      </rPr>
      <t xml:space="preserve">Description de la dépense supportée présentée proratisée
</t>
    </r>
    <r>
      <rPr>
        <i val="true"/>
        <sz val="12"/>
        <rFont val="Tahoma"/>
        <family val="2"/>
        <charset val="1"/>
      </rPr>
      <t xml:space="preserve">Nature de la dépense indiquée sur le devis (désignation de l’article, de l’objet…)</t>
    </r>
  </si>
  <si>
    <r>
      <rPr>
        <b val="true"/>
        <sz val="12"/>
        <rFont val="Tahoma"/>
        <family val="2"/>
        <charset val="1"/>
      </rPr>
      <t xml:space="preserve">Montant TVA présenté (€)
</t>
    </r>
    <r>
      <rPr>
        <i val="true"/>
        <sz val="12"/>
        <rFont val="Tahoma"/>
        <family val="2"/>
        <charset val="1"/>
      </rPr>
      <t xml:space="preserve"> à remplir uniquement si vous ne récupérez pas la TVA
</t>
    </r>
    <r>
      <rPr>
        <b val="true"/>
        <i val="true"/>
        <sz val="12"/>
        <rFont val="Tahoma"/>
        <family val="2"/>
        <charset val="1"/>
      </rPr>
      <t xml:space="preserve">(b)</t>
    </r>
  </si>
  <si>
    <r>
      <rPr>
        <b val="true"/>
        <sz val="12"/>
        <rFont val="Tahoma"/>
        <family val="2"/>
        <charset val="1"/>
      </rPr>
      <t xml:space="preserve">Valeur pour l'opération
(d)
</t>
    </r>
    <r>
      <rPr>
        <i val="true"/>
        <sz val="12"/>
        <rFont val="Tahoma"/>
        <family val="2"/>
        <charset val="1"/>
      </rPr>
      <t xml:space="preserve">Valeur, </t>
    </r>
    <r>
      <rPr>
        <b val="true"/>
        <i val="true"/>
        <sz val="12"/>
        <rFont val="Tahoma"/>
        <family val="2"/>
        <charset val="1"/>
      </rPr>
      <t xml:space="preserve">chiffre de référence de l’opération </t>
    </r>
    <r>
      <rPr>
        <i val="true"/>
        <sz val="12"/>
        <rFont val="Tahoma"/>
        <family val="2"/>
        <charset val="1"/>
      </rPr>
      <t xml:space="preserve">pour déterminer le pourcentage du montant présenté . Cette valeur doit être identifiée dans la demande d’aide</t>
    </r>
  </si>
  <si>
    <r>
      <rPr>
        <b val="true"/>
        <sz val="12"/>
        <rFont val="Tahoma"/>
        <family val="2"/>
        <charset val="1"/>
      </rPr>
      <t xml:space="preserve">Valeur du demandeur
(e)
</t>
    </r>
    <r>
      <rPr>
        <i val="true"/>
        <sz val="12"/>
        <rFont val="Tahoma"/>
        <family val="2"/>
        <charset val="1"/>
      </rPr>
      <t xml:space="preserve">Valeur, chiffre </t>
    </r>
    <r>
      <rPr>
        <b val="true"/>
        <i val="true"/>
        <sz val="12"/>
        <rFont val="Tahoma"/>
        <family val="2"/>
        <charset val="1"/>
      </rPr>
      <t xml:space="preserve">global de référence </t>
    </r>
    <r>
      <rPr>
        <i val="true"/>
        <sz val="12"/>
        <rFont val="Tahoma"/>
        <family val="2"/>
        <charset val="1"/>
      </rPr>
      <t xml:space="preserve">pour déterminer le pourcentage des montants présentés Cette valeur doit être identifiée dans la demande d’aide</t>
    </r>
  </si>
  <si>
    <r>
      <rPr>
        <b val="true"/>
        <sz val="12"/>
        <rFont val="Tahoma"/>
        <family val="2"/>
        <charset val="1"/>
      </rPr>
      <t xml:space="preserve">Unité
(f)
</t>
    </r>
    <r>
      <rPr>
        <i val="true"/>
        <sz val="12"/>
        <rFont val="Tahoma"/>
        <family val="2"/>
        <charset val="1"/>
      </rPr>
      <t xml:space="preserve">Unité associée au calcul des dépenses présentées (exemple : nombre d'habitants éligibles Leader si la dépense est rattachée à l'opération en fonction du nombre d'habitants éligibles)</t>
    </r>
  </si>
  <si>
    <r>
      <rPr>
        <b val="true"/>
        <sz val="12"/>
        <rFont val="Tahoma"/>
        <family val="2"/>
        <charset val="1"/>
      </rPr>
      <t xml:space="preserve">Taux de pro-ratisation (%)
(f)
</t>
    </r>
    <r>
      <rPr>
        <i val="true"/>
        <sz val="12"/>
        <rFont val="Tahoma"/>
        <family val="2"/>
        <charset val="1"/>
      </rPr>
      <t xml:space="preserve">(Taux qui sera appliqué sur le montant du devis pour obtenir le montant présenté)</t>
    </r>
  </si>
  <si>
    <t xml:space="preserve">Montant HT présenté pro-ratisé (€)
(g) = (a) x (f)</t>
  </si>
  <si>
    <t xml:space="preserve">Montant TVA présenté pro-ratisé (€)
(h) =(b) x (f)</t>
  </si>
  <si>
    <r>
      <rPr>
        <b val="true"/>
        <sz val="12"/>
        <rFont val="Tahoma"/>
        <family val="2"/>
        <charset val="1"/>
      </rPr>
      <t xml:space="preserve">Montant total présenté
(i) = (g) + </t>
    </r>
    <r>
      <rPr>
        <b val="true"/>
        <i val="true"/>
        <sz val="12"/>
        <rFont val="Tahoma"/>
        <family val="2"/>
        <charset val="1"/>
      </rPr>
      <t xml:space="preserve">(h)</t>
    </r>
  </si>
  <si>
    <t xml:space="preserve">ANNEXE 1- Feuillet C : Frais salariaux prévisionnels supportés par le demandeur</t>
  </si>
  <si>
    <r>
      <rPr>
        <b val="true"/>
        <sz val="11"/>
        <rFont val="Tahoma"/>
        <family val="2"/>
        <charset val="1"/>
      </rPr>
      <t xml:space="preserve">Description de l'intervention
</t>
    </r>
    <r>
      <rPr>
        <i val="true"/>
        <sz val="11"/>
        <rFont val="Tahoma"/>
        <family val="2"/>
        <charset val="1"/>
      </rPr>
      <t xml:space="preserve">(Nature du travail à
réaliser sur l’opération
(ex. animation, gestion))
(1 ligne par an)</t>
    </r>
  </si>
  <si>
    <r>
      <rPr>
        <b val="true"/>
        <sz val="11"/>
        <rFont val="Tahoma"/>
        <family val="2"/>
        <charset val="1"/>
      </rPr>
      <t xml:space="preserve">Nom de l’intervenant </t>
    </r>
    <r>
      <rPr>
        <b val="true"/>
        <vertAlign val="superscript"/>
        <sz val="11"/>
        <rFont val="Tahoma"/>
        <family val="2"/>
        <charset val="1"/>
      </rPr>
      <t xml:space="preserve">(1)
</t>
    </r>
    <r>
      <rPr>
        <i val="true"/>
        <sz val="11"/>
        <rFont val="Tahoma"/>
        <family val="2"/>
        <charset val="1"/>
      </rPr>
      <t xml:space="preserve">(Nom de l’agent, de l’employé prévu pour réaliser l’intervention)</t>
    </r>
  </si>
  <si>
    <r>
      <rPr>
        <b val="true"/>
        <sz val="11"/>
        <rFont val="Tahoma"/>
        <family val="2"/>
        <charset val="1"/>
      </rPr>
      <t xml:space="preserve">Qualification
</t>
    </r>
    <r>
      <rPr>
        <i val="true"/>
        <sz val="11"/>
        <rFont val="Tahoma"/>
        <family val="2"/>
        <charset val="1"/>
      </rPr>
      <t xml:space="preserve">(Diplôme ou fonction dans la structure qui permet de justifier le coût salarial)</t>
    </r>
  </si>
  <si>
    <r>
      <rPr>
        <b val="true"/>
        <sz val="11"/>
        <rFont val="Tahoma"/>
        <family val="2"/>
        <charset val="1"/>
      </rPr>
      <t xml:space="preserve">Rattachement de la dépense
</t>
    </r>
    <r>
      <rPr>
        <i val="true"/>
        <sz val="11"/>
        <rFont val="Tahoma"/>
        <family val="2"/>
        <charset val="1"/>
      </rPr>
      <t xml:space="preserve">(à choisir entre animation et fonctionnement)</t>
    </r>
  </si>
  <si>
    <r>
      <rPr>
        <b val="true"/>
        <sz val="11"/>
        <rFont val="Tahoma"/>
        <family val="2"/>
        <charset val="1"/>
      </rPr>
      <t xml:space="preserve">Temps de travail annuel
</t>
    </r>
    <r>
      <rPr>
        <sz val="11"/>
        <rFont val="Tahoma"/>
        <family val="2"/>
        <charset val="1"/>
      </rPr>
      <t xml:space="preserve">(</t>
    </r>
    <r>
      <rPr>
        <i val="true"/>
        <sz val="11"/>
        <rFont val="Tahoma"/>
        <family val="2"/>
        <charset val="1"/>
      </rPr>
      <t xml:space="preserve">nombre d'heures travaillées par an fixées par défaut à 1607 par ETP</t>
    </r>
    <r>
      <rPr>
        <i val="true"/>
        <vertAlign val="superscript"/>
        <sz val="11"/>
        <rFont val="Tahoma"/>
        <family val="2"/>
        <charset val="1"/>
      </rPr>
      <t xml:space="preserve">(2)</t>
    </r>
    <r>
      <rPr>
        <sz val="11"/>
        <rFont val="Tahoma"/>
        <family val="2"/>
        <charset val="1"/>
      </rPr>
      <t xml:space="preserve">)
</t>
    </r>
    <r>
      <rPr>
        <b val="true"/>
        <sz val="11"/>
        <rFont val="Tahoma"/>
        <family val="2"/>
        <charset val="1"/>
      </rPr>
      <t xml:space="preserve">(a)</t>
    </r>
  </si>
  <si>
    <r>
      <rPr>
        <b val="true"/>
        <sz val="11"/>
        <rFont val="Tahoma"/>
        <family val="2"/>
        <charset val="1"/>
      </rPr>
      <t xml:space="preserve">Nombre de mois sur la période présentée
</t>
    </r>
    <r>
      <rPr>
        <i val="true"/>
        <sz val="11"/>
        <rFont val="Tahoma"/>
        <family val="2"/>
        <charset val="1"/>
      </rPr>
      <t xml:space="preserve">(nombre entier)
</t>
    </r>
    <r>
      <rPr>
        <sz val="11"/>
        <rFont val="Tahoma"/>
        <family val="2"/>
        <charset val="1"/>
      </rPr>
      <t xml:space="preserve">
</t>
    </r>
    <r>
      <rPr>
        <b val="true"/>
        <sz val="11"/>
        <rFont val="Tahoma"/>
        <family val="2"/>
        <charset val="1"/>
      </rPr>
      <t xml:space="preserve">(b)</t>
    </r>
  </si>
  <si>
    <r>
      <rPr>
        <b val="true"/>
        <sz val="11"/>
        <rFont val="Tahoma"/>
        <family val="2"/>
        <charset val="1"/>
      </rPr>
      <t xml:space="preserve">Temps partiel</t>
    </r>
    <r>
      <rPr>
        <b val="true"/>
        <vertAlign val="superscript"/>
        <sz val="11"/>
        <rFont val="Tahoma"/>
        <family val="2"/>
        <charset val="1"/>
      </rPr>
      <t xml:space="preserve"> (3)
</t>
    </r>
    <r>
      <rPr>
        <b val="true"/>
        <sz val="11"/>
        <rFont val="Tahoma"/>
        <family val="2"/>
        <charset val="1"/>
      </rPr>
      <t xml:space="preserve">(%)</t>
    </r>
    <r>
      <rPr>
        <i val="true"/>
        <sz val="11"/>
        <rFont val="Tahoma"/>
        <family val="2"/>
        <charset val="1"/>
      </rPr>
      <t xml:space="preserve">(par défaut : temps complet à 100 %, à justifier si différent)
</t>
    </r>
    <r>
      <rPr>
        <sz val="11"/>
        <rFont val="Tahoma"/>
        <family val="2"/>
        <charset val="1"/>
      </rPr>
      <t xml:space="preserve">
</t>
    </r>
    <r>
      <rPr>
        <b val="true"/>
        <sz val="11"/>
        <rFont val="Tahoma"/>
        <family val="2"/>
        <charset val="1"/>
      </rPr>
      <t xml:space="preserve">(c)</t>
    </r>
  </si>
  <si>
    <r>
      <rPr>
        <b val="true"/>
        <sz val="11"/>
        <rFont val="Tahoma"/>
        <family val="2"/>
        <charset val="1"/>
      </rPr>
      <t xml:space="preserve">Temps de travail sur la période de base</t>
    </r>
    <r>
      <rPr>
        <b val="true"/>
        <vertAlign val="superscript"/>
        <sz val="11"/>
        <rFont val="Tahoma"/>
        <family val="2"/>
        <charset val="1"/>
      </rPr>
      <t xml:space="preserve">(4)</t>
    </r>
    <r>
      <rPr>
        <b val="true"/>
        <sz val="11"/>
        <rFont val="Tahoma"/>
        <family val="2"/>
        <charset val="1"/>
      </rPr>
      <t xml:space="preserve"> par l’intervenant
</t>
    </r>
    <r>
      <rPr>
        <i val="true"/>
        <sz val="11"/>
        <rFont val="Tahoma"/>
        <family val="2"/>
        <charset val="1"/>
      </rPr>
      <t xml:space="preserve">(nombre d'heures)
</t>
    </r>
    <r>
      <rPr>
        <b val="true"/>
        <sz val="11"/>
        <rFont val="Tahoma"/>
        <family val="2"/>
        <charset val="1"/>
      </rPr>
      <t xml:space="preserve">
(d) = a * b * c / 12</t>
    </r>
  </si>
  <si>
    <r>
      <rPr>
        <b val="true"/>
        <sz val="11"/>
        <rFont val="Tahoma"/>
        <family val="2"/>
        <charset val="1"/>
      </rPr>
      <t xml:space="preserve">Coût salarial sur la période de base </t>
    </r>
    <r>
      <rPr>
        <b val="true"/>
        <vertAlign val="superscript"/>
        <sz val="11"/>
        <rFont val="Tahoma"/>
        <family val="2"/>
        <charset val="1"/>
      </rPr>
      <t xml:space="preserve">(5)
</t>
    </r>
    <r>
      <rPr>
        <b val="true"/>
        <sz val="11"/>
        <rFont val="Tahoma"/>
        <family val="2"/>
        <charset val="1"/>
      </rPr>
      <t xml:space="preserve">
(e)</t>
    </r>
  </si>
  <si>
    <r>
      <rPr>
        <b val="true"/>
        <sz val="11"/>
        <rFont val="Tahoma"/>
        <family val="2"/>
        <charset val="1"/>
      </rPr>
      <t xml:space="preserve">Temps prévisionnel consacré à l'opération
</t>
    </r>
    <r>
      <rPr>
        <i val="true"/>
        <sz val="11"/>
        <rFont val="Tahoma"/>
        <family val="2"/>
        <charset val="1"/>
      </rPr>
      <t xml:space="preserve">(Temps de travail prévu pour réaliser l’intervention </t>
    </r>
    <r>
      <rPr>
        <i val="true"/>
        <vertAlign val="superscript"/>
        <sz val="11"/>
        <rFont val="Tahoma"/>
        <family val="2"/>
        <charset val="1"/>
      </rPr>
      <t xml:space="preserve">(6) </t>
    </r>
    <r>
      <rPr>
        <i val="true"/>
        <sz val="11"/>
        <rFont val="Tahoma"/>
        <family val="2"/>
        <charset val="1"/>
      </rPr>
      <t xml:space="preserve">en nombre d'heures)
</t>
    </r>
    <r>
      <rPr>
        <sz val="11"/>
        <rFont val="Tahoma"/>
        <family val="2"/>
        <charset val="1"/>
      </rPr>
      <t xml:space="preserve">
</t>
    </r>
    <r>
      <rPr>
        <b val="true"/>
        <sz val="11"/>
        <rFont val="Tahoma"/>
        <family val="2"/>
        <charset val="1"/>
      </rPr>
      <t xml:space="preserve">(f)</t>
    </r>
  </si>
  <si>
    <t xml:space="preserve">Montant de la dépense de rémunération pour l’intervention
(g) = (e / f) * d</t>
  </si>
  <si>
    <t xml:space="preserve">(1) Si le nom n'est pas connu, indiquer le niveau de qualification sur la base d'une offre d'emploi ou une grille de rémunération à fournir au moment du dépôt, à défaut du bulletin de salaire.</t>
  </si>
  <si>
    <t xml:space="preserve">(2) Le nombre d'heures par défaut est de 1607 par an pour un temps plein. Si vous choississez une valeur différente que 1 607 h par an, vous dévez fournir un justificatif. </t>
  </si>
  <si>
    <t xml:space="preserve">(3) La donnée relative au temps partiel est à justifier par un bulletin de paie, le contrat de travail, etc.</t>
  </si>
  <si>
    <t xml:space="preserve">(4) La période de base est la durée totale de travail prévisionnelle par l’intervenant sur la période de réalisation de l’opération : par défaut, elle est du 12 mois, soit un an, mais elle peut être inférieure. C'est la période qui sert de base au calcul du coût horaire. </t>
  </si>
  <si>
    <t xml:space="preserve">(5) Salaire brut chargé (charges patronales et salariales) sur la période de base : il s'agit du coût salarial annuel si la période de base est de 12 mois. Si la période de base est différente de 12 mois, ce montant doit être adapté (nombre de mois x coût salarial mensuel). Il est justifié par la fourniture d'un bulletin de paie antérieur permettant d'effectuer le calcul sur la période de base (sera vérifié par le service instructeur), ou si l'embauche n'est pas effective à date par le projet de contrat de travail.</t>
  </si>
  <si>
    <t xml:space="preserve">(6) Dans tous les cas, un enregistrement du temps de travail sera nécessaire. Exemple : l’opération comprend la réalisation de 10 sessions de 7 heures. Le salarié formateur devra la réaliser selon l’estimation effectuée, soit 70 heures répartis sur les 12 mois de l’opération. Le temps de travail prévu sur l’intervention est donc de 70 heures.</t>
  </si>
  <si>
    <t xml:space="preserve">ANNEXE 1- Feuillet D : Dépenses indirectes calculées selon les options de couts simplifies</t>
  </si>
  <si>
    <t xml:space="preserve">L'article 68 du règlement (UE) n° 1303/2013 du 17 décembre 2013 prévoit un financement à taux forfaitaire pour les coûts indirects sur la base d'un forfait de 15 % des coûts de personnels éligibles directs.</t>
  </si>
  <si>
    <t xml:space="preserve">Par opposition aux dépenses directes, les dépenses indirectes ne sont pas ou ne peuvent pas être directement rattachées à une opération, tout en demeurant nécessaires à sa réalisation (ex : fournitures courantes, frais de fonctionnement...).</t>
  </si>
  <si>
    <t xml:space="preserve">Je demande (nous demandons) à bénéficier de l'aide sur les coûts indirects  liés à l'opération d'un taux forfaitaire de 15 % des frais de personnels directs éligibles (art 68-1-b du RUE 1303-2013) - OUI / NON :</t>
  </si>
  <si>
    <t xml:space="preserve">oui</t>
  </si>
  <si>
    <t xml:space="preserve">Non</t>
  </si>
  <si>
    <r>
      <rPr>
        <b val="true"/>
        <sz val="10"/>
        <rFont val="Tahoma"/>
        <family val="2"/>
        <charset val="1"/>
      </rPr>
      <t xml:space="preserve">Montant de base (dépenses de coûts de personnel présentés)
</t>
    </r>
    <r>
      <rPr>
        <sz val="10"/>
        <rFont val="Tahoma"/>
        <family val="2"/>
        <charset val="1"/>
      </rPr>
      <t xml:space="preserve">(a)</t>
    </r>
  </si>
  <si>
    <r>
      <rPr>
        <b val="true"/>
        <sz val="10"/>
        <rFont val="Tahoma"/>
        <family val="2"/>
        <charset val="1"/>
      </rPr>
      <t xml:space="preserve">Montant du forfait
</t>
    </r>
    <r>
      <rPr>
        <sz val="10"/>
        <rFont val="Tahoma"/>
        <family val="2"/>
        <charset val="1"/>
      </rPr>
      <t xml:space="preserve">(b)</t>
    </r>
  </si>
  <si>
    <r>
      <rPr>
        <b val="true"/>
        <sz val="10"/>
        <rFont val="Tahoma"/>
        <family val="2"/>
        <charset val="1"/>
      </rPr>
      <t xml:space="preserve">Montant 
présenté
</t>
    </r>
    <r>
      <rPr>
        <sz val="10"/>
        <rFont val="Tahoma"/>
        <family val="2"/>
        <charset val="1"/>
      </rPr>
      <t xml:space="preserve">(c) = (a) x (b)</t>
    </r>
  </si>
  <si>
    <t xml:space="preserve">ANNEXE 1- Feuillet E :  Dépenses prévisionnelles de frais de déplacement qui seront supportées par le demandeur</t>
  </si>
  <si>
    <t xml:space="preserve">Consignes pour le remplissage :
- les dépenses prévisionnelles de déplacement correspondent aux frais professionnels nécessaires à la réalisation de l'opération qui seront supportés par le demandeur ;
- les dépenses prévisionnelles de déplacement sont nécessairement encourues par les salariés / agents éligibles dont le temps de travail est présenté pour l'opération ;
- les dépenses prévisionnelles de déplacement doivent être indiquées dans l'un des 3 tableaux ci-dessous selon leurs caractéristiques.</t>
  </si>
  <si>
    <t xml:space="preserve">Animation</t>
  </si>
  <si>
    <t xml:space="preserve">Fonctinnement</t>
  </si>
  <si>
    <t xml:space="preserve">1. Dépenses sur frais réels : il s'agit des dépenses qui sont engagées par un salarié / agent et qui lui sont ensuite remboursées par le demandeur sur la base des frais réels encourus</t>
  </si>
  <si>
    <r>
      <rPr>
        <b val="true"/>
        <sz val="10"/>
        <rFont val="Tahoma"/>
        <family val="2"/>
        <charset val="1"/>
      </rPr>
      <t xml:space="preserve">Ce tableau est à utiliser pour les cas suivants : avance par le salarié / agent de frais de nuitées, de restauration, de transport qui seront remboursés </t>
    </r>
    <r>
      <rPr>
        <b val="true"/>
        <u val="single"/>
        <sz val="10"/>
        <rFont val="Tahoma"/>
        <family val="2"/>
        <charset val="1"/>
      </rPr>
      <t xml:space="preserve">au réel</t>
    </r>
    <r>
      <rPr>
        <b val="true"/>
        <sz val="10"/>
        <rFont val="Tahoma"/>
        <family val="2"/>
        <charset val="1"/>
      </rPr>
      <t xml:space="preserve"> (avec un véhicule personnel ou taxi, train, etc.)</t>
    </r>
  </si>
  <si>
    <r>
      <rPr>
        <b val="true"/>
        <sz val="9"/>
        <rFont val="Tahoma"/>
        <family val="2"/>
        <charset val="1"/>
      </rPr>
      <t xml:space="preserve">Description de la dépense supportée présentée
</t>
    </r>
    <r>
      <rPr>
        <sz val="9"/>
        <rFont val="Tahoma"/>
        <family val="2"/>
        <charset val="1"/>
      </rPr>
      <t xml:space="preserve">(Nature de la dépense indiquée sur le justificatif, dont l'utilité est démontrée dans la demande d'aide (ex : frais de transport, restauration…))</t>
    </r>
  </si>
  <si>
    <r>
      <rPr>
        <b val="true"/>
        <sz val="9"/>
        <rFont val="Tahoma"/>
        <family val="2"/>
        <charset val="1"/>
      </rPr>
      <t xml:space="preserve">Nom du salarié
</t>
    </r>
    <r>
      <rPr>
        <i val="true"/>
        <sz val="9"/>
        <rFont val="Tahoma"/>
        <family val="2"/>
        <charset val="1"/>
      </rPr>
      <t xml:space="preserve">(</t>
    </r>
    <r>
      <rPr>
        <sz val="9"/>
        <rFont val="Tahoma"/>
        <family val="2"/>
        <charset val="1"/>
      </rPr>
      <t xml:space="preserve">Nom de l'agent, de l'employé qui engagera la dépense prévue dans le cadre de l'opération)</t>
    </r>
  </si>
  <si>
    <r>
      <rPr>
        <b val="true"/>
        <sz val="9"/>
        <rFont val="Tahoma"/>
        <family val="2"/>
        <charset val="1"/>
      </rPr>
      <t xml:space="preserve">Identifiant du justificatif
</t>
    </r>
    <r>
      <rPr>
        <sz val="9"/>
        <rFont val="Tahoma"/>
        <family val="2"/>
        <charset val="1"/>
      </rPr>
      <t xml:space="preserve">(Information sur le justificatif joint et qui permet de l’identifier (ex. : note de frais d'un autre projet, N° du devis de l'hôtel...))</t>
    </r>
  </si>
  <si>
    <t xml:space="preserve">Montant HT présenté
(a)</t>
  </si>
  <si>
    <r>
      <rPr>
        <b val="true"/>
        <sz val="9"/>
        <rFont val="Tahoma"/>
        <family val="2"/>
        <charset val="1"/>
      </rPr>
      <t xml:space="preserve">Montant TVA présenté
</t>
    </r>
    <r>
      <rPr>
        <sz val="9"/>
        <rFont val="Tahoma"/>
        <family val="2"/>
        <charset val="1"/>
      </rPr>
      <t xml:space="preserve">(à remplir uniquement si vous n'êtes pas assujetti et que vous ne récupérez pas la TVA)   </t>
    </r>
    <r>
      <rPr>
        <b val="true"/>
        <sz val="9"/>
        <rFont val="Tahoma"/>
        <family val="2"/>
        <charset val="1"/>
      </rPr>
      <t xml:space="preserve">(b)</t>
    </r>
  </si>
  <si>
    <t xml:space="preserve">Montant total présenté
(c) = (a) + (b)</t>
  </si>
  <si>
    <r>
      <rPr>
        <b val="true"/>
        <sz val="9"/>
        <rFont val="Tahoma"/>
        <family val="2"/>
        <charset val="1"/>
      </rPr>
      <t xml:space="preserve">Justificatif joint
</t>
    </r>
    <r>
      <rPr>
        <i val="true"/>
        <sz val="9"/>
        <rFont val="Tahoma"/>
        <family val="2"/>
        <charset val="1"/>
      </rPr>
      <t xml:space="preserve">(obligatoire, se référer à la notice)
Cocher la case manuellement ou avec le menu déroulant</t>
    </r>
  </si>
  <si>
    <t xml:space="preserve">2. Dépenses prévisionnelles forfaitisées : il s'agit des dépenses prévisionnelles utilisant un forfait ou un coût forfaitaire</t>
  </si>
  <si>
    <t xml:space="preserve">Ce tableau est à utiliser pour les cas suivants : utilisation de forfaits, de montants forfaitaires…</t>
  </si>
  <si>
    <r>
      <rPr>
        <b val="true"/>
        <sz val="9"/>
        <rFont val="Tahoma"/>
        <family val="2"/>
        <charset val="1"/>
      </rPr>
      <t xml:space="preserve">Description de la dépense supportée présentée
</t>
    </r>
    <r>
      <rPr>
        <sz val="9"/>
        <rFont val="Tahoma"/>
        <family val="2"/>
        <charset val="1"/>
      </rPr>
      <t xml:space="preserve">Nature de la dépense (désignation de la dépense dont l'utilité à l'opération est démontrée dans la demande d'aide (ex : frais d'hébergement, frais kilométriques, frais de repas…))</t>
    </r>
  </si>
  <si>
    <r>
      <rPr>
        <b val="true"/>
        <sz val="9"/>
        <rFont val="Tahoma"/>
        <family val="2"/>
        <charset val="1"/>
      </rPr>
      <t xml:space="preserve">Identifiant du justificatif
</t>
    </r>
    <r>
      <rPr>
        <sz val="9"/>
        <rFont val="Tahoma"/>
        <family val="2"/>
        <charset val="1"/>
      </rPr>
      <t xml:space="preserve">Information sur le justificatif joint du forfait et qui permet de l’identifier </t>
    </r>
  </si>
  <si>
    <r>
      <rPr>
        <b val="true"/>
        <sz val="9"/>
        <rFont val="Tahoma"/>
        <family val="2"/>
        <charset val="1"/>
      </rPr>
      <t xml:space="preserve">Montant du forfait (€)
</t>
    </r>
    <r>
      <rPr>
        <sz val="9"/>
        <rFont val="Tahoma"/>
        <family val="2"/>
        <charset val="1"/>
      </rPr>
      <t xml:space="preserve">Montant unitaire en application du justificatif fourni pour le forfait selon les éléments fournis dans la demande d'aide 
</t>
    </r>
    <r>
      <rPr>
        <b val="true"/>
        <sz val="9"/>
        <rFont val="Tahoma"/>
        <family val="2"/>
        <charset val="1"/>
      </rPr>
      <t xml:space="preserve">(a)</t>
    </r>
  </si>
  <si>
    <r>
      <rPr>
        <b val="true"/>
        <sz val="9"/>
        <rFont val="Tahoma"/>
        <family val="2"/>
        <charset val="1"/>
      </rPr>
      <t xml:space="preserve">Quantité
</t>
    </r>
    <r>
      <rPr>
        <sz val="9"/>
        <rFont val="Tahoma"/>
        <family val="2"/>
        <charset val="1"/>
      </rPr>
      <t xml:space="preserve">Nombre nécessaire pour la réalisation de l'opération (ex dans le cas de frais kilométriques : 400)
</t>
    </r>
    <r>
      <rPr>
        <b val="true"/>
        <sz val="9"/>
        <rFont val="Tahoma"/>
        <family val="2"/>
        <charset val="1"/>
      </rPr>
      <t xml:space="preserve">(b)</t>
    </r>
  </si>
  <si>
    <r>
      <rPr>
        <b val="true"/>
        <sz val="9"/>
        <rFont val="Tahoma"/>
        <family val="2"/>
        <charset val="1"/>
      </rPr>
      <t xml:space="preserve">Unité
</t>
    </r>
    <r>
      <rPr>
        <sz val="9"/>
        <rFont val="Tahoma"/>
        <family val="2"/>
        <charset val="1"/>
      </rPr>
      <t xml:space="preserve">Unité à associer au montant forfaitaire (ex : km, nuitée, repas)
</t>
    </r>
  </si>
  <si>
    <t xml:space="preserve">Montant total présenté
(c) = (a) x (b)</t>
  </si>
  <si>
    <t xml:space="preserve">3. Dépenses sur frais réel : il s'agit des dépenses supportées directement par le demandeur</t>
  </si>
  <si>
    <t xml:space="preserve">Ce tableau est à utiliser pour les cas suivants : paiement par un salarié / agent avec un moyen de paiement du demandeur (ex : chéquier ou carte de l'association utilisé pour train, repas ...)</t>
  </si>
  <si>
    <r>
      <rPr>
        <b val="true"/>
        <sz val="9"/>
        <rFont val="Tahoma"/>
        <family val="2"/>
        <charset val="1"/>
      </rPr>
      <t xml:space="preserve">Description de la dépense supportée présentée
</t>
    </r>
    <r>
      <rPr>
        <sz val="9"/>
        <rFont val="Tahoma"/>
        <family val="2"/>
        <charset val="1"/>
      </rPr>
      <t xml:space="preserve">Nature de la dépense indiquée sur le justificatif (désignation de la dépense : par exemple : nuitées, voyages, restauration…)</t>
    </r>
  </si>
  <si>
    <r>
      <rPr>
        <b val="true"/>
        <sz val="9"/>
        <rFont val="Tahoma"/>
        <family val="2"/>
        <charset val="1"/>
      </rPr>
      <t xml:space="preserve">Fournisseur
</t>
    </r>
    <r>
      <rPr>
        <sz val="9"/>
        <rFont val="Tahoma"/>
        <family val="2"/>
        <charset val="1"/>
      </rPr>
      <t xml:space="preserve">(Nom de l’entreprise, de la structure émettrice du justificatif)</t>
    </r>
  </si>
  <si>
    <r>
      <rPr>
        <b val="true"/>
        <sz val="9"/>
        <rFont val="Tahoma"/>
        <family val="2"/>
        <charset val="1"/>
      </rPr>
      <t xml:space="preserve">Montant TVA présenté
</t>
    </r>
    <r>
      <rPr>
        <b val="true"/>
        <i val="true"/>
        <sz val="9"/>
        <rFont val="Tahoma"/>
        <family val="2"/>
        <charset val="1"/>
      </rPr>
      <t xml:space="preserve">(b)</t>
    </r>
  </si>
  <si>
    <r>
      <rPr>
        <b val="true"/>
        <sz val="9"/>
        <rFont val="Tahoma"/>
        <family val="2"/>
        <charset val="1"/>
      </rPr>
      <t xml:space="preserve">Montant total présenté
(c) = (a) + </t>
    </r>
    <r>
      <rPr>
        <b val="true"/>
        <i val="true"/>
        <sz val="9"/>
        <rFont val="Tahoma"/>
        <family val="2"/>
        <charset val="1"/>
      </rPr>
      <t xml:space="preserve">(b)</t>
    </r>
  </si>
  <si>
    <t xml:space="preserve">ANNEXE 1- Feuillet F :  Dépenses prévisionnelles de contributions en nature du demandeur sous forme de bénévolat</t>
  </si>
  <si>
    <t xml:space="preserve">Lorsqu'il est rempli, ce feuillet a valeur d'une attestation du maître d'ouvrage détaillant la nature du service concerné et la durée et la période d'activité prévisionnelle du bénévole</t>
  </si>
  <si>
    <r>
      <rPr>
        <b val="true"/>
        <sz val="9"/>
        <rFont val="Tahoma"/>
        <family val="2"/>
        <charset val="1"/>
      </rPr>
      <t xml:space="preserve">Description de la contribution
</t>
    </r>
    <r>
      <rPr>
        <sz val="9"/>
        <rFont val="Tahoma"/>
        <family val="2"/>
        <charset val="1"/>
      </rPr>
      <t xml:space="preserve">Nature du travail à réaliser sur l’opération (ex. animation, gestion…)</t>
    </r>
  </si>
  <si>
    <r>
      <rPr>
        <b val="true"/>
        <sz val="9"/>
        <rFont val="Tahoma"/>
        <family val="2"/>
        <charset val="1"/>
      </rPr>
      <t xml:space="preserve">Nom de l'intervenant
</t>
    </r>
    <r>
      <rPr>
        <sz val="9"/>
        <rFont val="Tahoma"/>
        <family val="2"/>
        <charset val="1"/>
      </rPr>
      <t xml:space="preserve">Nom du bénévole prévu pour conrtibuer à une intervention</t>
    </r>
  </si>
  <si>
    <t xml:space="preserve">Date prévisionnelle de début d'activité </t>
  </si>
  <si>
    <t xml:space="preserve">Date de fin prévisionnelle d'activité </t>
  </si>
  <si>
    <r>
      <rPr>
        <b val="true"/>
        <sz val="9"/>
        <rFont val="Tahoma"/>
        <family val="2"/>
        <charset val="1"/>
      </rPr>
      <t xml:space="preserve">Coût unitaire </t>
    </r>
    <r>
      <rPr>
        <b val="true"/>
        <vertAlign val="superscript"/>
        <sz val="9"/>
        <rFont val="Tahoma"/>
        <family val="2"/>
        <charset val="1"/>
      </rPr>
      <t xml:space="preserve">(1)</t>
    </r>
    <r>
      <rPr>
        <b val="true"/>
        <sz val="9"/>
        <rFont val="Tahoma"/>
        <family val="2"/>
        <charset val="1"/>
      </rPr>
      <t xml:space="preserve"> (€)
</t>
    </r>
    <r>
      <rPr>
        <sz val="9"/>
        <rFont val="Tahoma"/>
        <family val="2"/>
        <charset val="1"/>
      </rPr>
      <t xml:space="preserve">Montant unitaire de la valeur de la contribution (SMIC horaire brut)
</t>
    </r>
    <r>
      <rPr>
        <b val="true"/>
        <sz val="9"/>
        <rFont val="Tahoma"/>
        <family val="2"/>
        <charset val="1"/>
      </rPr>
      <t xml:space="preserve">(a)</t>
    </r>
  </si>
  <si>
    <r>
      <rPr>
        <b val="true"/>
        <sz val="9"/>
        <rFont val="Tahoma"/>
        <family val="2"/>
        <charset val="1"/>
      </rPr>
      <t xml:space="preserve">Temps de travail prévisionnel sur l'opération (en heures)
</t>
    </r>
    <r>
      <rPr>
        <sz val="9"/>
        <rFont val="Tahoma"/>
        <family val="2"/>
        <charset val="1"/>
      </rPr>
      <t xml:space="preserve">Temps de travail prévu pour une contribution donnée
</t>
    </r>
    <r>
      <rPr>
        <b val="true"/>
        <sz val="9"/>
        <rFont val="Tahoma"/>
        <family val="2"/>
        <charset val="1"/>
      </rPr>
      <t xml:space="preserve">(b)</t>
    </r>
  </si>
  <si>
    <r>
      <rPr>
        <b val="true"/>
        <sz val="9"/>
        <rFont val="Tahoma"/>
        <family val="2"/>
        <charset val="1"/>
      </rPr>
      <t xml:space="preserve">Unité
</t>
    </r>
    <r>
      <rPr>
        <sz val="9"/>
        <rFont val="Tahoma"/>
        <family val="2"/>
        <charset val="1"/>
      </rPr>
      <t xml:space="preserve">Unité fixée à l'heure
</t>
    </r>
  </si>
  <si>
    <t xml:space="preserve">Heure</t>
  </si>
  <si>
    <t xml:space="preserve">(1) : Renseigner le montant brut du SMIC horaire selon l'année de réalisation (exemple : 2015 : 9,61 € / 2016 : 9,67 €)</t>
  </si>
  <si>
    <t xml:space="preserve">Rappel :</t>
  </si>
  <si>
    <t xml:space="preserve">- Un enregistrement du temps de travail horaire détaillé par demi-journée signé et daté des bénévoles sera obligatoire</t>
  </si>
  <si>
    <t xml:space="preserve">ANNEXE 1- Feuillet G :  Dépenses prévisionnelles sous forme d'autoconstruction du demandeur (main d'œuvre)</t>
  </si>
  <si>
    <t xml:space="preserve">Lorsqu'il est rempli, ce feuillet a valeur d'une attestation détaillant la nature du service concerné et la durée et la période d'activité prévisionnelle d'auto-construction</t>
  </si>
  <si>
    <r>
      <rPr>
        <b val="true"/>
        <sz val="9"/>
        <rFont val="Tahoma"/>
        <family val="2"/>
        <charset val="1"/>
      </rPr>
      <t xml:space="preserve">Description de la contribution
</t>
    </r>
    <r>
      <rPr>
        <sz val="9"/>
        <rFont val="Tahoma"/>
        <family val="2"/>
        <charset val="1"/>
      </rPr>
      <t xml:space="preserve">Nature ou type de travaux (ex. maçonnerie…)</t>
    </r>
  </si>
  <si>
    <r>
      <rPr>
        <b val="true"/>
        <sz val="9"/>
        <rFont val="Tahoma"/>
        <family val="2"/>
        <charset val="1"/>
      </rPr>
      <t xml:space="preserve">Coût unitaire </t>
    </r>
    <r>
      <rPr>
        <b val="true"/>
        <vertAlign val="superscript"/>
        <sz val="9"/>
        <rFont val="Tahoma"/>
        <family val="2"/>
        <charset val="1"/>
      </rPr>
      <t xml:space="preserve">(1)</t>
    </r>
    <r>
      <rPr>
        <b val="true"/>
        <sz val="9"/>
        <rFont val="Tahoma"/>
        <family val="2"/>
        <charset val="1"/>
      </rPr>
      <t xml:space="preserve"> (€)
</t>
    </r>
    <r>
      <rPr>
        <sz val="9"/>
        <rFont val="Tahoma"/>
        <family val="2"/>
        <charset val="1"/>
      </rPr>
      <t xml:space="preserve">Montant unitaire de la valeur de la contribution (SMIC horaire net)
</t>
    </r>
    <r>
      <rPr>
        <b val="true"/>
        <sz val="9"/>
        <rFont val="Tahoma"/>
        <family val="2"/>
        <charset val="1"/>
      </rPr>
      <t xml:space="preserve">(a)</t>
    </r>
  </si>
  <si>
    <t xml:space="preserve">Rappels :</t>
  </si>
  <si>
    <t xml:space="preserve">- Tous les travaux présentant une dangerosité potentielle (électricité, couverture, charpentes...) doivent être réalisés par une entreprise qualifiée</t>
  </si>
  <si>
    <t xml:space="preserve">- Un enregistrement du temps de travail horaire détaillé par demi-journée signé et daté sera obligatoire</t>
  </si>
  <si>
    <t xml:space="preserve">ANNEXE 1- Synthèse des dépenses supportées présentées</t>
  </si>
  <si>
    <t xml:space="preserve">Intitulé du projet</t>
  </si>
  <si>
    <t xml:space="preserve">Coût total par catégories de dépenses</t>
  </si>
  <si>
    <t xml:space="preserve">Montant HT présenté</t>
  </si>
  <si>
    <t xml:space="preserve">Montant de la TVA présentée</t>
  </si>
  <si>
    <t xml:space="preserve">Montant total présenté</t>
  </si>
  <si>
    <t xml:space="preserve">Dépenses qui donneront lieu à une facturation</t>
  </si>
  <si>
    <t xml:space="preserve">Dépenses qui donneront lieu à une facturation pro ratisées</t>
  </si>
  <si>
    <t xml:space="preserve">Rémunération</t>
  </si>
  <si>
    <t xml:space="preserve">Coûts indirects</t>
  </si>
  <si>
    <t xml:space="preserve">Frais de déplacement</t>
  </si>
  <si>
    <t xml:space="preserve">Bénévolat</t>
  </si>
  <si>
    <t xml:space="preserve">Autoconstruction</t>
  </si>
  <si>
    <t xml:space="preserve">Total Général des dépenses prévisionnelles</t>
  </si>
  <si>
    <t xml:space="preserve">Ces données sont à recopier dans la partie relative aux dépenses prévisionnelles du formulaire de demande de subvention</t>
  </si>
</sst>
</file>

<file path=xl/styles.xml><?xml version="1.0" encoding="utf-8"?>
<styleSheet xmlns="http://schemas.openxmlformats.org/spreadsheetml/2006/main">
  <numFmts count="11">
    <numFmt numFmtId="164" formatCode="General"/>
    <numFmt numFmtId="165" formatCode="_-* #,##0.00&quot; €&quot;_-;\-* #,##0.00&quot; €&quot;_-;_-* &quot;-?? €&quot;_-;_-@_-"/>
    <numFmt numFmtId="166" formatCode="#,##0.00&quot; €&quot;"/>
    <numFmt numFmtId="167" formatCode="@"/>
    <numFmt numFmtId="168" formatCode="_-* #,##0.00&quot; €&quot;_-;\-* #,##0.00&quot; €&quot;_-;_-* \-??&quot; €&quot;_-;_-@_-"/>
    <numFmt numFmtId="169" formatCode="[$-40C]DD/MM/YYYY"/>
    <numFmt numFmtId="170" formatCode="0.00"/>
    <numFmt numFmtId="171" formatCode="0.00\ %"/>
    <numFmt numFmtId="172" formatCode="#,##0.00"/>
    <numFmt numFmtId="173" formatCode="0"/>
    <numFmt numFmtId="174" formatCode="General"/>
  </numFmts>
  <fonts count="42">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8"/>
      <color rgb="FF000000"/>
      <name val="Calibri"/>
      <family val="2"/>
      <charset val="1"/>
    </font>
    <font>
      <b val="true"/>
      <sz val="12"/>
      <color rgb="FF008080"/>
      <name val="Times New Roman"/>
      <family val="1"/>
      <charset val="1"/>
    </font>
    <font>
      <b val="true"/>
      <sz val="16"/>
      <color rgb="FF008080"/>
      <name val="Tahoma"/>
      <family val="2"/>
      <charset val="1"/>
    </font>
    <font>
      <b val="true"/>
      <sz val="14"/>
      <color rgb="FF008080"/>
      <name val="Tahoma"/>
      <family val="2"/>
      <charset val="1"/>
    </font>
    <font>
      <b val="true"/>
      <sz val="12"/>
      <color rgb="FFC00000"/>
      <name val="Tahoma"/>
      <family val="2"/>
      <charset val="1"/>
    </font>
    <font>
      <b val="true"/>
      <sz val="10"/>
      <name val="Times New Roman"/>
      <family val="1"/>
      <charset val="1"/>
    </font>
    <font>
      <b val="true"/>
      <sz val="11"/>
      <color rgb="FF000000"/>
      <name val="Calibri"/>
      <family val="2"/>
      <charset val="1"/>
    </font>
    <font>
      <sz val="10"/>
      <name val="Tahoma"/>
      <family val="2"/>
      <charset val="1"/>
    </font>
    <font>
      <b val="true"/>
      <sz val="12"/>
      <color rgb="FFFFFFFF"/>
      <name val="Tahoma"/>
      <family val="2"/>
      <charset val="1"/>
    </font>
    <font>
      <b val="true"/>
      <sz val="10"/>
      <name val="Tahoma"/>
      <family val="2"/>
      <charset val="1"/>
    </font>
    <font>
      <b val="true"/>
      <i val="true"/>
      <sz val="14"/>
      <name val="Tahoma"/>
      <family val="2"/>
      <charset val="1"/>
    </font>
    <font>
      <i val="true"/>
      <sz val="10"/>
      <name val="Tahoma"/>
      <family val="2"/>
      <charset val="1"/>
    </font>
    <font>
      <b val="true"/>
      <u val="single"/>
      <sz val="10"/>
      <name val="Tahoma"/>
      <family val="2"/>
      <charset val="1"/>
    </font>
    <font>
      <b val="true"/>
      <sz val="12"/>
      <name val="Tahoma"/>
      <family val="2"/>
      <charset val="1"/>
    </font>
    <font>
      <i val="true"/>
      <sz val="12"/>
      <name val="Tahoma"/>
      <family val="2"/>
      <charset val="1"/>
    </font>
    <font>
      <b val="true"/>
      <i val="true"/>
      <sz val="12"/>
      <name val="Tahoma"/>
      <family val="2"/>
      <charset val="1"/>
    </font>
    <font>
      <sz val="9"/>
      <name val="Tahoma"/>
      <family val="2"/>
      <charset val="1"/>
    </font>
    <font>
      <sz val="14"/>
      <name val="Tahoma"/>
      <family val="2"/>
      <charset val="1"/>
    </font>
    <font>
      <sz val="8"/>
      <name val="Tahoma"/>
      <family val="2"/>
      <charset val="1"/>
    </font>
    <font>
      <i val="true"/>
      <sz val="7"/>
      <name val="Tahoma"/>
      <family val="2"/>
      <charset val="1"/>
    </font>
    <font>
      <b val="true"/>
      <u val="single"/>
      <sz val="14"/>
      <name val="Tahoma"/>
      <family val="2"/>
      <charset val="1"/>
    </font>
    <font>
      <b val="true"/>
      <sz val="11"/>
      <name val="Tahoma"/>
      <family val="2"/>
      <charset val="1"/>
    </font>
    <font>
      <i val="true"/>
      <sz val="11"/>
      <name val="Tahoma"/>
      <family val="2"/>
      <charset val="1"/>
    </font>
    <font>
      <b val="true"/>
      <vertAlign val="superscript"/>
      <sz val="11"/>
      <name val="Tahoma"/>
      <family val="2"/>
      <charset val="1"/>
    </font>
    <font>
      <sz val="11"/>
      <name val="Tahoma"/>
      <family val="2"/>
      <charset val="1"/>
    </font>
    <font>
      <i val="true"/>
      <vertAlign val="superscript"/>
      <sz val="11"/>
      <name val="Tahoma"/>
      <family val="2"/>
      <charset val="1"/>
    </font>
    <font>
      <i val="true"/>
      <sz val="9"/>
      <color rgb="FFA6A6A6"/>
      <name val="Tahoma"/>
      <family val="2"/>
      <charset val="1"/>
    </font>
    <font>
      <sz val="9"/>
      <color rgb="FF000000"/>
      <name val="Tahoma"/>
      <family val="2"/>
      <charset val="1"/>
    </font>
    <font>
      <b val="true"/>
      <sz val="9"/>
      <name val="Tahoma"/>
      <family val="2"/>
      <charset val="1"/>
    </font>
    <font>
      <sz val="9"/>
      <color rgb="FFA6A6A6"/>
      <name val="Tahoma"/>
      <family val="2"/>
      <charset val="1"/>
    </font>
    <font>
      <sz val="10"/>
      <color rgb="FFA6A6A6"/>
      <name val="Tahoma"/>
      <family val="2"/>
      <charset val="1"/>
    </font>
    <font>
      <sz val="10"/>
      <color rgb="FFFFFFFF"/>
      <name val="Tahoma"/>
      <family val="2"/>
      <charset val="1"/>
    </font>
    <font>
      <b val="true"/>
      <u val="single"/>
      <sz val="10"/>
      <color rgb="FFFFFFFF"/>
      <name val="Tahoma"/>
      <family val="2"/>
      <charset val="1"/>
    </font>
    <font>
      <i val="true"/>
      <sz val="9"/>
      <name val="Tahoma"/>
      <family val="2"/>
      <charset val="1"/>
    </font>
    <font>
      <b val="true"/>
      <i val="true"/>
      <sz val="9"/>
      <name val="Tahoma"/>
      <family val="2"/>
      <charset val="1"/>
    </font>
    <font>
      <b val="true"/>
      <vertAlign val="superscript"/>
      <sz val="9"/>
      <name val="Tahoma"/>
      <family val="2"/>
      <charset val="1"/>
    </font>
    <font>
      <b val="true"/>
      <sz val="9"/>
      <color rgb="FF000000"/>
      <name val="Tahoma"/>
      <family val="2"/>
      <charset val="1"/>
    </font>
  </fonts>
  <fills count="13">
    <fill>
      <patternFill patternType="none"/>
    </fill>
    <fill>
      <patternFill patternType="gray125"/>
    </fill>
    <fill>
      <patternFill patternType="solid">
        <fgColor rgb="FF000000"/>
        <bgColor rgb="FF003300"/>
      </patternFill>
    </fill>
    <fill>
      <patternFill patternType="solid">
        <fgColor rgb="FFC4BD97"/>
        <bgColor rgb="FFBFBFBF"/>
      </patternFill>
    </fill>
    <fill>
      <patternFill patternType="solid">
        <fgColor rgb="FFFFFFCC"/>
        <bgColor rgb="FFFFFFFF"/>
      </patternFill>
    </fill>
    <fill>
      <patternFill patternType="solid">
        <fgColor rgb="FFBFBFBF"/>
        <bgColor rgb="FFC4BD97"/>
      </patternFill>
    </fill>
    <fill>
      <patternFill patternType="solid">
        <fgColor rgb="FF7F7F7F"/>
        <bgColor rgb="FF808080"/>
      </patternFill>
    </fill>
    <fill>
      <patternFill patternType="solid">
        <fgColor rgb="FFF2F2F2"/>
        <bgColor rgb="FFFFFFFF"/>
      </patternFill>
    </fill>
    <fill>
      <patternFill patternType="solid">
        <fgColor rgb="FFD9D9D9"/>
        <bgColor rgb="FFF2F2F2"/>
      </patternFill>
    </fill>
    <fill>
      <patternFill patternType="solid">
        <fgColor rgb="FFFFFFFF"/>
        <bgColor rgb="FFF2F2F2"/>
      </patternFill>
    </fill>
    <fill>
      <patternFill patternType="solid">
        <fgColor rgb="FF008080"/>
        <bgColor rgb="FF008080"/>
      </patternFill>
    </fill>
    <fill>
      <patternFill patternType="solid">
        <fgColor rgb="FF808080"/>
        <bgColor rgb="FF7F7F7F"/>
      </patternFill>
    </fill>
    <fill>
      <patternFill patternType="solid">
        <fgColor rgb="FFA6A6A6"/>
        <bgColor rgb="FFC4BD97"/>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top/>
      <bottom style="thin"/>
      <diagonal/>
    </border>
    <border diagonalUp="false" diagonalDown="false">
      <left style="thin"/>
      <right/>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cellStyleXfs>
  <cellXfs count="15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6" fontId="12" fillId="0" borderId="0" xfId="0" applyFont="true" applyBorder="false" applyAlignment="true" applyProtection="true">
      <alignment horizontal="center" vertical="bottom" textRotation="0" wrapText="false" indent="0" shrinkToFit="false"/>
      <protection locked="true" hidden="false"/>
    </xf>
    <xf numFmtId="166" fontId="12" fillId="0" borderId="0" xfId="0" applyFont="true" applyBorder="false" applyAlignment="true" applyProtection="true">
      <alignment horizontal="general" vertical="bottom" textRotation="0" wrapText="false" indent="0" shrinkToFit="false"/>
      <protection locked="true" hidden="false"/>
    </xf>
    <xf numFmtId="164" fontId="13" fillId="2" borderId="0" xfId="0" applyFont="true" applyBorder="false" applyAlignment="true" applyProtection="true">
      <alignment horizontal="general" vertical="bottom" textRotation="0" wrapText="false" indent="0" shrinkToFit="false"/>
      <protection locked="true" hidden="false"/>
    </xf>
    <xf numFmtId="164" fontId="12" fillId="2" borderId="1" xfId="0" applyFont="true" applyBorder="true" applyAlignment="true" applyProtection="true">
      <alignment horizontal="general" vertical="bottom" textRotation="0" wrapText="false" indent="0" shrinkToFit="false"/>
      <protection locked="true" hidden="false"/>
    </xf>
    <xf numFmtId="166" fontId="12" fillId="2" borderId="1" xfId="0" applyFont="true" applyBorder="true" applyAlignment="true" applyProtection="true">
      <alignment horizontal="center" vertical="bottom" textRotation="0" wrapText="false" indent="0" shrinkToFit="false"/>
      <protection locked="true" hidden="false"/>
    </xf>
    <xf numFmtId="166" fontId="12" fillId="2" borderId="1" xfId="0" applyFont="true" applyBorder="true" applyAlignment="true" applyProtection="true">
      <alignment horizontal="general" vertical="bottom" textRotation="0" wrapText="false" indent="0" shrinkToFit="false"/>
      <protection locked="true" hidden="false"/>
    </xf>
    <xf numFmtId="164" fontId="14" fillId="3" borderId="2" xfId="0" applyFont="true" applyBorder="true" applyAlignment="true" applyProtection="true">
      <alignment horizontal="general" vertical="bottom" textRotation="0" wrapText="false" indent="0" shrinkToFit="false"/>
      <protection locked="true" hidden="false"/>
    </xf>
    <xf numFmtId="167" fontId="14" fillId="4" borderId="1" xfId="0" applyFont="true" applyBorder="true" applyAlignment="true" applyProtection="true">
      <alignment horizontal="left" vertical="bottom" textRotation="0" wrapText="false" indent="0" shrinkToFit="false"/>
      <protection locked="false" hidden="false"/>
    </xf>
    <xf numFmtId="164" fontId="12" fillId="0" borderId="0" xfId="0" applyFont="true" applyBorder="false" applyAlignment="true" applyProtection="true">
      <alignment horizontal="left"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8" fillId="3" borderId="1" xfId="0" applyFont="true" applyBorder="true" applyAlignment="true" applyProtection="true">
      <alignment horizontal="center" vertical="center" textRotation="0" wrapText="true" indent="0" shrinkToFit="false"/>
      <protection locked="true" hidden="false"/>
    </xf>
    <xf numFmtId="164" fontId="18" fillId="3" borderId="3" xfId="0" applyFont="true" applyBorder="true" applyAlignment="true" applyProtection="true">
      <alignment horizontal="center" vertical="center" textRotation="0" wrapText="true" indent="0" shrinkToFit="false"/>
      <protection locked="true" hidden="false"/>
    </xf>
    <xf numFmtId="164" fontId="18" fillId="3" borderId="2" xfId="0" applyFont="true" applyBorder="true" applyAlignment="true" applyProtection="true">
      <alignment horizontal="center" vertical="center" textRotation="0" wrapText="true" indent="0" shrinkToFit="false"/>
      <protection locked="true" hidden="false"/>
    </xf>
    <xf numFmtId="166" fontId="18" fillId="3" borderId="1" xfId="0" applyFont="true" applyBorder="true" applyAlignment="true" applyProtection="true">
      <alignment horizontal="center" vertical="center" textRotation="0" wrapText="true" indent="0" shrinkToFit="false"/>
      <protection locked="true" hidden="false"/>
    </xf>
    <xf numFmtId="166" fontId="18" fillId="3" borderId="3"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center" vertical="center" textRotation="0" wrapText="true" indent="0" shrinkToFit="false"/>
      <protection locked="true" hidden="false"/>
    </xf>
    <xf numFmtId="167" fontId="22" fillId="4" borderId="2" xfId="0" applyFont="true" applyBorder="true" applyAlignment="true" applyProtection="true">
      <alignment horizontal="left" vertical="center" textRotation="0" wrapText="true" indent="0" shrinkToFit="false"/>
      <protection locked="false" hidden="false"/>
    </xf>
    <xf numFmtId="167" fontId="22" fillId="4" borderId="1" xfId="0" applyFont="true" applyBorder="true" applyAlignment="true" applyProtection="true">
      <alignment horizontal="center" vertical="center" textRotation="0" wrapText="true" indent="0" shrinkToFit="false"/>
      <protection locked="false" hidden="false"/>
    </xf>
    <xf numFmtId="167" fontId="22" fillId="4" borderId="4" xfId="0" applyFont="true" applyBorder="true" applyAlignment="true" applyProtection="true">
      <alignment horizontal="left" vertical="center" textRotation="0" wrapText="true" indent="0" shrinkToFit="false"/>
      <protection locked="false" hidden="false"/>
    </xf>
    <xf numFmtId="166" fontId="22" fillId="4" borderId="1" xfId="17" applyFont="true" applyBorder="true" applyAlignment="true" applyProtection="true">
      <alignment horizontal="center" vertical="center" textRotation="0" wrapText="true" indent="0" shrinkToFit="false"/>
      <protection locked="false" hidden="false"/>
    </xf>
    <xf numFmtId="166" fontId="22" fillId="4" borderId="2" xfId="17" applyFont="true" applyBorder="true" applyAlignment="true" applyProtection="true">
      <alignment horizontal="center" vertical="center" textRotation="0" wrapText="true" indent="0" shrinkToFit="false"/>
      <protection locked="false" hidden="false"/>
    </xf>
    <xf numFmtId="166" fontId="22" fillId="5" borderId="1" xfId="0" applyFont="true" applyBorder="true" applyAlignment="true" applyProtection="true">
      <alignment horizontal="general" vertical="center" textRotation="0" wrapText="false" indent="0" shrinkToFit="false"/>
      <protection locked="true" hidden="false"/>
    </xf>
    <xf numFmtId="164" fontId="14" fillId="4" borderId="1" xfId="0" applyFont="true" applyBorder="true" applyAlignment="true" applyProtection="true">
      <alignment horizontal="center" vertical="center" textRotation="0" wrapText="false" indent="0" shrinkToFit="false"/>
      <protection locked="false" hidden="false"/>
    </xf>
    <xf numFmtId="164" fontId="12" fillId="4" borderId="1" xfId="0" applyFont="true" applyBorder="true" applyAlignment="true" applyProtection="true">
      <alignment horizontal="general" vertical="bottom" textRotation="0" wrapText="false" indent="0" shrinkToFit="false"/>
      <protection locked="false" hidden="false"/>
    </xf>
    <xf numFmtId="164" fontId="22" fillId="3" borderId="2" xfId="0" applyFont="true" applyBorder="true" applyAlignment="true" applyProtection="true">
      <alignment horizontal="left" vertical="center" textRotation="0" wrapText="true" indent="0" shrinkToFit="false"/>
      <protection locked="true" hidden="false"/>
    </xf>
    <xf numFmtId="169" fontId="22" fillId="6" borderId="1" xfId="0" applyFont="true" applyBorder="true" applyAlignment="true" applyProtection="true">
      <alignment horizontal="center" vertical="center" textRotation="0" wrapText="true" indent="0" shrinkToFit="false"/>
      <protection locked="true" hidden="false"/>
    </xf>
    <xf numFmtId="164" fontId="22" fillId="6" borderId="5" xfId="0" applyFont="true" applyBorder="true" applyAlignment="true" applyProtection="true">
      <alignment horizontal="left" vertical="center" textRotation="0" wrapText="true" indent="0" shrinkToFit="false"/>
      <protection locked="true" hidden="false"/>
    </xf>
    <xf numFmtId="166" fontId="22" fillId="5" borderId="1"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23" fillId="0" borderId="0" xfId="0" applyFont="true" applyBorder="true" applyAlignment="true" applyProtection="true">
      <alignment horizontal="general" vertical="bottom" textRotation="0" wrapText="false" indent="0" shrinkToFit="false"/>
      <protection locked="true" hidden="false"/>
    </xf>
    <xf numFmtId="166" fontId="23" fillId="0" borderId="0" xfId="0" applyFont="true" applyBorder="true" applyAlignment="true" applyProtection="true">
      <alignment horizontal="center" vertical="bottom" textRotation="0" wrapText="false" indent="0" shrinkToFit="false"/>
      <protection locked="true" hidden="false"/>
    </xf>
    <xf numFmtId="166" fontId="23" fillId="0" borderId="0" xfId="0" applyFont="true" applyBorder="true" applyAlignment="true" applyProtection="true">
      <alignment horizontal="general" vertical="bottom" textRotation="0" wrapText="false" indent="0" shrinkToFit="false"/>
      <protection locked="true" hidden="false"/>
    </xf>
    <xf numFmtId="164" fontId="24" fillId="0" borderId="0" xfId="0" applyFont="true" applyBorder="false" applyAlignment="true" applyProtection="true">
      <alignment horizontal="justify" vertical="center" textRotation="0" wrapText="true" indent="0" shrinkToFit="false"/>
      <protection locked="true" hidden="false"/>
    </xf>
    <xf numFmtId="170" fontId="12" fillId="0" borderId="0" xfId="0" applyFont="true" applyBorder="false" applyAlignment="true" applyProtection="true">
      <alignment horizontal="general" vertical="bottom" textRotation="0" wrapText="false" indent="0" shrinkToFit="false"/>
      <protection locked="true" hidden="false"/>
    </xf>
    <xf numFmtId="170" fontId="12" fillId="2" borderId="1" xfId="0" applyFont="true" applyBorder="true" applyAlignment="true" applyProtection="true">
      <alignment horizontal="general" vertical="bottom" textRotation="0" wrapText="false" indent="0" shrinkToFit="false"/>
      <protection locked="true" hidden="false"/>
    </xf>
    <xf numFmtId="167" fontId="14" fillId="7" borderId="5" xfId="0" applyFont="true" applyBorder="true" applyAlignment="true" applyProtection="true">
      <alignment horizontal="left" vertical="bottom"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70" fontId="23" fillId="0" borderId="0" xfId="0" applyFont="true" applyBorder="true" applyAlignment="true" applyProtection="true">
      <alignment horizontal="general" vertical="bottom" textRotation="0" wrapText="false" indent="0" shrinkToFit="false"/>
      <protection locked="true" hidden="false"/>
    </xf>
    <xf numFmtId="164" fontId="18" fillId="3" borderId="6" xfId="0" applyFont="true" applyBorder="true" applyAlignment="true" applyProtection="true">
      <alignment horizontal="center" vertical="center" textRotation="0" wrapText="true" indent="0" shrinkToFit="false"/>
      <protection locked="true" hidden="false"/>
    </xf>
    <xf numFmtId="170" fontId="18" fillId="3" borderId="1" xfId="0" applyFont="true" applyBorder="true" applyAlignment="true" applyProtection="true">
      <alignment horizontal="center" vertical="center" textRotation="0" wrapText="true" indent="0" shrinkToFit="false"/>
      <protection locked="true" hidden="false"/>
    </xf>
    <xf numFmtId="164" fontId="20" fillId="3" borderId="2" xfId="0" applyFont="true" applyBorder="true" applyAlignment="true" applyProtection="true">
      <alignment horizontal="center" vertical="center" textRotation="0" wrapText="true" indent="0" shrinkToFit="false"/>
      <protection locked="true" hidden="false"/>
    </xf>
    <xf numFmtId="167" fontId="22" fillId="4" borderId="7" xfId="0" applyFont="true" applyBorder="true" applyAlignment="true" applyProtection="true">
      <alignment horizontal="left" vertical="center" textRotation="0" wrapText="true" indent="0" shrinkToFit="false"/>
      <protection locked="false" hidden="false"/>
    </xf>
    <xf numFmtId="170" fontId="22" fillId="4" borderId="1" xfId="0" applyFont="true" applyBorder="true" applyAlignment="true" applyProtection="true">
      <alignment horizontal="general" vertical="center" textRotation="0" wrapText="false" indent="0" shrinkToFit="false"/>
      <protection locked="false" hidden="false"/>
    </xf>
    <xf numFmtId="164" fontId="22" fillId="4" borderId="1" xfId="0" applyFont="true" applyBorder="true" applyAlignment="true" applyProtection="true">
      <alignment horizontal="general" vertical="center" textRotation="0" wrapText="false" indent="0" shrinkToFit="false"/>
      <protection locked="false" hidden="false"/>
    </xf>
    <xf numFmtId="171" fontId="22" fillId="5" borderId="1" xfId="0" applyFont="true" applyBorder="true" applyAlignment="true" applyProtection="true">
      <alignment horizontal="general" vertical="center" textRotation="0" wrapText="false" indent="0" shrinkToFit="false"/>
      <protection locked="true" hidden="false"/>
    </xf>
    <xf numFmtId="166" fontId="22" fillId="5" borderId="2" xfId="0" applyFont="true" applyBorder="true" applyAlignment="true" applyProtection="true">
      <alignment horizontal="general" vertical="center" textRotation="0" wrapText="false" indent="0" shrinkToFit="false"/>
      <protection locked="true" hidden="false"/>
    </xf>
    <xf numFmtId="164" fontId="22" fillId="6" borderId="1" xfId="0" applyFont="true" applyBorder="true" applyAlignment="true" applyProtection="true">
      <alignment horizontal="left" vertical="center" textRotation="0" wrapText="true" indent="0" shrinkToFit="false"/>
      <protection locked="true" hidden="false"/>
    </xf>
    <xf numFmtId="170" fontId="22" fillId="6" borderId="1" xfId="0" applyFont="true" applyBorder="true" applyAlignment="true" applyProtection="true">
      <alignment horizontal="general" vertical="center" textRotation="0" wrapText="false" indent="0" shrinkToFit="false"/>
      <protection locked="true" hidden="false"/>
    </xf>
    <xf numFmtId="164" fontId="22" fillId="6" borderId="1" xfId="0" applyFont="true" applyBorder="true" applyAlignment="true" applyProtection="true">
      <alignment horizontal="general" vertical="center" textRotation="0" wrapText="false" indent="0" shrinkToFit="false"/>
      <protection locked="true" hidden="false"/>
    </xf>
    <xf numFmtId="167" fontId="14" fillId="7" borderId="1" xfId="0" applyFont="true" applyBorder="true" applyAlignment="true" applyProtection="true">
      <alignment horizontal="left" vertical="bottom" textRotation="0" wrapText="false" indent="0" shrinkToFit="false"/>
      <protection locked="false" hidden="false"/>
    </xf>
    <xf numFmtId="164" fontId="26" fillId="3" borderId="1" xfId="0" applyFont="true" applyBorder="true" applyAlignment="true" applyProtection="true">
      <alignment horizontal="center" vertical="center" textRotation="0" wrapText="true" indent="0" shrinkToFit="false"/>
      <protection locked="true" hidden="false"/>
    </xf>
    <xf numFmtId="165" fontId="26" fillId="3" borderId="1" xfId="20" applyFont="true" applyBorder="true" applyAlignment="true" applyProtection="true">
      <alignment horizontal="center" vertical="center" textRotation="0" wrapText="true" indent="0" shrinkToFit="false"/>
      <protection locked="true" hidden="false"/>
    </xf>
    <xf numFmtId="164" fontId="26" fillId="3" borderId="3" xfId="0" applyFont="true" applyBorder="true" applyAlignment="true" applyProtection="true">
      <alignment horizontal="center" vertical="center" textRotation="0" wrapText="true" indent="0" shrinkToFit="false"/>
      <protection locked="true" hidden="false"/>
    </xf>
    <xf numFmtId="167" fontId="21" fillId="4" borderId="1" xfId="0" applyFont="true" applyBorder="true" applyAlignment="true" applyProtection="true">
      <alignment horizontal="left" vertical="center" textRotation="0" wrapText="false" indent="0" shrinkToFit="false"/>
      <protection locked="false" hidden="false"/>
    </xf>
    <xf numFmtId="172" fontId="31" fillId="4" borderId="1" xfId="0" applyFont="true" applyBorder="true" applyAlignment="true" applyProtection="true">
      <alignment horizontal="center" vertical="center" textRotation="0" wrapText="false" indent="0" shrinkToFit="false"/>
      <protection locked="false" hidden="false"/>
    </xf>
    <xf numFmtId="173" fontId="21" fillId="4" borderId="1" xfId="0" applyFont="true" applyBorder="true" applyAlignment="true" applyProtection="true">
      <alignment horizontal="center" vertical="center" textRotation="0" wrapText="false" indent="0" shrinkToFit="false"/>
      <protection locked="false" hidden="false"/>
    </xf>
    <xf numFmtId="171" fontId="31" fillId="4" borderId="1" xfId="0" applyFont="true" applyBorder="true" applyAlignment="true" applyProtection="true">
      <alignment horizontal="center" vertical="center" textRotation="0" wrapText="false" indent="0" shrinkToFit="false"/>
      <protection locked="false" hidden="false"/>
    </xf>
    <xf numFmtId="170" fontId="21" fillId="5" borderId="1" xfId="0" applyFont="true" applyBorder="true" applyAlignment="true" applyProtection="true">
      <alignment horizontal="center" vertical="center" textRotation="0" wrapText="false" indent="0" shrinkToFit="false"/>
      <protection locked="true" hidden="false"/>
    </xf>
    <xf numFmtId="166" fontId="21" fillId="4" borderId="1" xfId="0" applyFont="true" applyBorder="true" applyAlignment="true" applyProtection="true">
      <alignment horizontal="right" vertical="center" textRotation="0" wrapText="false" indent="0" shrinkToFit="false"/>
      <protection locked="false" hidden="false"/>
    </xf>
    <xf numFmtId="170" fontId="21" fillId="4" borderId="1" xfId="0" applyFont="true" applyBorder="true" applyAlignment="true" applyProtection="true">
      <alignment horizontal="center" vertical="center" textRotation="0" wrapText="true" indent="0" shrinkToFit="false"/>
      <protection locked="false" hidden="false"/>
    </xf>
    <xf numFmtId="168" fontId="32" fillId="5" borderId="1" xfId="17" applyFont="true" applyBorder="true" applyAlignment="true" applyProtection="true">
      <alignment horizontal="center" vertical="center" textRotation="0" wrapText="false" indent="0" shrinkToFit="false"/>
      <protection locked="true" hidden="false"/>
    </xf>
    <xf numFmtId="164" fontId="33" fillId="3" borderId="3" xfId="0" applyFont="true" applyBorder="true" applyAlignment="true" applyProtection="true">
      <alignment horizontal="center" vertical="center" textRotation="0" wrapText="true" indent="0" shrinkToFit="false"/>
      <protection locked="true" hidden="false"/>
    </xf>
    <xf numFmtId="167" fontId="32" fillId="4" borderId="1" xfId="0" applyFont="true" applyBorder="true" applyAlignment="true" applyProtection="true">
      <alignment horizontal="left" vertical="center" textRotation="0" wrapText="false" indent="0" shrinkToFit="false"/>
      <protection locked="false" hidden="false"/>
    </xf>
    <xf numFmtId="166" fontId="21" fillId="4" borderId="1" xfId="17" applyFont="true" applyBorder="true" applyAlignment="true" applyProtection="true">
      <alignment horizontal="right" vertical="center" textRotation="0" wrapText="false" indent="0" shrinkToFit="false"/>
      <protection locked="false" hidden="false"/>
    </xf>
    <xf numFmtId="164" fontId="33" fillId="3" borderId="1" xfId="0" applyFont="true" applyBorder="true" applyAlignment="true" applyProtection="true">
      <alignment horizontal="center" vertical="center" textRotation="0" wrapText="true" indent="0" shrinkToFit="false"/>
      <protection locked="true" hidden="false"/>
    </xf>
    <xf numFmtId="169" fontId="22" fillId="6" borderId="5" xfId="0" applyFont="true" applyBorder="true" applyAlignment="true" applyProtection="true">
      <alignment horizontal="center" vertical="center" textRotation="0" wrapText="true" indent="0" shrinkToFit="false"/>
      <protection locked="true" hidden="false"/>
    </xf>
    <xf numFmtId="173" fontId="21" fillId="5" borderId="1" xfId="0" applyFont="true" applyBorder="true" applyAlignment="true" applyProtection="true">
      <alignment horizontal="center" vertical="center" textRotation="0" wrapText="false" indent="0" shrinkToFit="false"/>
      <protection locked="false" hidden="false"/>
    </xf>
    <xf numFmtId="168" fontId="21" fillId="5" borderId="1" xfId="0" applyFont="true" applyBorder="true" applyAlignment="true" applyProtection="true">
      <alignment horizontal="center" vertical="center" textRotation="0" wrapText="false" indent="0" shrinkToFit="false"/>
      <protection locked="false" hidden="false"/>
    </xf>
    <xf numFmtId="164" fontId="27" fillId="0" borderId="0" xfId="0" applyFont="true" applyBorder="true" applyAlignment="true" applyProtection="true">
      <alignment horizontal="general" vertical="center" textRotation="0" wrapText="true" indent="0" shrinkToFit="false"/>
      <protection locked="true" hidden="false"/>
    </xf>
    <xf numFmtId="164" fontId="27" fillId="0" borderId="0" xfId="0" applyFont="true" applyBorder="true" applyAlignment="true" applyProtection="true">
      <alignment horizontal="left" vertical="center" textRotation="0" wrapText="true" indent="0" shrinkToFit="false"/>
      <protection locked="true" hidden="false"/>
    </xf>
    <xf numFmtId="167" fontId="14" fillId="7" borderId="2" xfId="0" applyFont="true" applyBorder="true" applyAlignment="true" applyProtection="true">
      <alignment horizontal="general" vertical="bottom" textRotation="0" wrapText="false" indent="0" shrinkToFit="false"/>
      <protection locked="false" hidden="false"/>
    </xf>
    <xf numFmtId="167" fontId="14" fillId="7" borderId="4" xfId="0" applyFont="true" applyBorder="true" applyAlignment="true" applyProtection="true">
      <alignment horizontal="general" vertical="bottom" textRotation="0" wrapText="false" indent="0" shrinkToFit="false"/>
      <protection locked="false" hidden="false"/>
    </xf>
    <xf numFmtId="164" fontId="14" fillId="7" borderId="4" xfId="0" applyFont="true" applyBorder="true" applyAlignment="true" applyProtection="true">
      <alignment horizontal="general" vertical="bottom" textRotation="0" wrapText="false" indent="0" shrinkToFit="false"/>
      <protection locked="fals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33" fillId="4" borderId="1" xfId="0" applyFont="true" applyBorder="true" applyAlignment="true" applyProtection="true">
      <alignment horizontal="center" vertical="center" textRotation="0" wrapText="true" indent="0" shrinkToFit="false"/>
      <protection locked="true" hidden="false"/>
    </xf>
    <xf numFmtId="164" fontId="34" fillId="0" borderId="0" xfId="0" applyFont="true" applyBorder="false" applyAlignment="true" applyProtection="true">
      <alignment horizontal="center" vertical="center" textRotation="0" wrapText="tru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4" fillId="3" borderId="2" xfId="0" applyFont="true" applyBorder="true" applyAlignment="true" applyProtection="true">
      <alignment horizontal="center" vertical="center" textRotation="0" wrapText="true" indent="0" shrinkToFit="false"/>
      <protection locked="true" hidden="false"/>
    </xf>
    <xf numFmtId="166" fontId="0" fillId="8" borderId="1" xfId="0" applyFont="false" applyBorder="true" applyAlignment="true" applyProtection="true">
      <alignment horizontal="center" vertical="bottom" textRotation="0" wrapText="false" indent="0" shrinkToFit="false"/>
      <protection locked="true" hidden="false"/>
    </xf>
    <xf numFmtId="171" fontId="0" fillId="8" borderId="1"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true">
      <alignment horizontal="left" vertical="bottom" textRotation="0" wrapText="true" indent="0" shrinkToFit="false"/>
      <protection locked="true" hidden="false"/>
    </xf>
    <xf numFmtId="164" fontId="12" fillId="0" borderId="0" xfId="0" applyFont="true" applyBorder="true" applyAlignment="true" applyProtection="true">
      <alignment horizontal="general" vertical="bottom" textRotation="0" wrapText="true" indent="0" shrinkToFit="false"/>
      <protection locked="true" hidden="false"/>
    </xf>
    <xf numFmtId="164" fontId="36" fillId="9" borderId="0" xfId="0" applyFont="true" applyBorder="false" applyAlignment="true" applyProtection="true">
      <alignment horizontal="general" vertical="bottom" textRotation="0" wrapText="false" indent="0" shrinkToFit="false"/>
      <protection locked="true" hidden="false"/>
    </xf>
    <xf numFmtId="164" fontId="37" fillId="10" borderId="0" xfId="0" applyFont="true" applyBorder="true" applyAlignment="true" applyProtection="true">
      <alignment horizontal="center" vertical="center" textRotation="0" wrapText="true" indent="0" shrinkToFit="false"/>
      <protection locked="true" hidden="false"/>
    </xf>
    <xf numFmtId="164" fontId="37" fillId="10" borderId="0" xfId="0" applyFont="true" applyBorder="fals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center" vertical="bottom" textRotation="0" wrapText="true" indent="0" shrinkToFit="false"/>
      <protection locked="true" hidden="false"/>
    </xf>
    <xf numFmtId="164" fontId="33" fillId="3" borderId="2" xfId="0" applyFont="true" applyBorder="true" applyAlignment="true" applyProtection="true">
      <alignment horizontal="center" vertical="center" textRotation="0" wrapText="true" indent="0" shrinkToFit="false"/>
      <protection locked="true" hidden="false"/>
    </xf>
    <xf numFmtId="167" fontId="21" fillId="4" borderId="2" xfId="0" applyFont="true" applyBorder="true" applyAlignment="true" applyProtection="true">
      <alignment horizontal="left" vertical="center" textRotation="0" wrapText="true" indent="0" shrinkToFit="false"/>
      <protection locked="false" hidden="false"/>
    </xf>
    <xf numFmtId="167" fontId="12" fillId="4" borderId="1" xfId="0" applyFont="true" applyBorder="true" applyAlignment="true" applyProtection="true">
      <alignment horizontal="general" vertical="center" textRotation="0" wrapText="false" indent="0" shrinkToFit="false"/>
      <protection locked="false" hidden="false"/>
    </xf>
    <xf numFmtId="167" fontId="21" fillId="4" borderId="5" xfId="0" applyFont="true" applyBorder="true" applyAlignment="true" applyProtection="true">
      <alignment horizontal="center" vertical="center" textRotation="0" wrapText="true" indent="0" shrinkToFit="false"/>
      <protection locked="false" hidden="false"/>
    </xf>
    <xf numFmtId="166" fontId="21" fillId="4" borderId="1" xfId="17" applyFont="true" applyBorder="true" applyAlignment="true" applyProtection="true">
      <alignment horizontal="left" vertical="center" textRotation="0" wrapText="true" indent="0" shrinkToFit="false"/>
      <protection locked="false" hidden="false"/>
    </xf>
    <xf numFmtId="166" fontId="21" fillId="4" borderId="2" xfId="17" applyFont="true" applyBorder="true" applyAlignment="true" applyProtection="true">
      <alignment horizontal="left" vertical="center" textRotation="0" wrapText="true" indent="0" shrinkToFit="false"/>
      <protection locked="false" hidden="false"/>
    </xf>
    <xf numFmtId="166" fontId="12" fillId="5" borderId="1" xfId="0" applyFont="true" applyBorder="true" applyAlignment="true" applyProtection="true">
      <alignment horizontal="general" vertical="center" textRotation="0" wrapText="false" indent="0" shrinkToFit="false"/>
      <protection locked="true" hidden="false"/>
    </xf>
    <xf numFmtId="164" fontId="21" fillId="3" borderId="2" xfId="0" applyFont="true" applyBorder="true" applyAlignment="true" applyProtection="true">
      <alignment horizontal="left" vertical="center" textRotation="0" wrapText="true" indent="0" shrinkToFit="false"/>
      <protection locked="true" hidden="false"/>
    </xf>
    <xf numFmtId="164" fontId="12" fillId="11" borderId="1" xfId="0" applyFont="true" applyBorder="true" applyAlignment="true" applyProtection="true">
      <alignment horizontal="general" vertical="center" textRotation="0" wrapText="false" indent="0" shrinkToFit="false"/>
      <protection locked="true" hidden="false"/>
    </xf>
    <xf numFmtId="169" fontId="21" fillId="11" borderId="5" xfId="0" applyFont="true" applyBorder="true" applyAlignment="true" applyProtection="true">
      <alignment horizontal="center" vertical="center" textRotation="0" wrapText="true" indent="0" shrinkToFit="false"/>
      <protection locked="true" hidden="false"/>
    </xf>
    <xf numFmtId="164" fontId="21" fillId="9" borderId="0" xfId="0" applyFont="true" applyBorder="true" applyAlignment="true" applyProtection="true">
      <alignment horizontal="left" vertical="center" textRotation="0" wrapText="true" indent="0" shrinkToFit="false"/>
      <protection locked="true" hidden="false"/>
    </xf>
    <xf numFmtId="164" fontId="12" fillId="9" borderId="0" xfId="0" applyFont="true" applyBorder="true" applyAlignment="true" applyProtection="true">
      <alignment horizontal="general" vertical="center" textRotation="0" wrapText="false" indent="0" shrinkToFit="false"/>
      <protection locked="true" hidden="false"/>
    </xf>
    <xf numFmtId="169" fontId="21" fillId="9" borderId="0" xfId="0" applyFont="true" applyBorder="true" applyAlignment="true" applyProtection="true">
      <alignment horizontal="center" vertical="center" textRotation="0" wrapText="true" indent="0" shrinkToFit="false"/>
      <protection locked="true" hidden="false"/>
    </xf>
    <xf numFmtId="166" fontId="12" fillId="9" borderId="0" xfId="0" applyFont="true" applyBorder="true" applyAlignment="true" applyProtection="true">
      <alignment horizontal="general" vertical="center" textRotation="0" wrapText="false" indent="0" shrinkToFit="false"/>
      <protection locked="true" hidden="false"/>
    </xf>
    <xf numFmtId="164" fontId="0" fillId="9" borderId="0" xfId="0" applyFont="false" applyBorder="false" applyAlignment="false" applyProtection="true">
      <alignment horizontal="general" vertical="bottom" textRotation="0" wrapText="false" indent="0" shrinkToFit="false"/>
      <protection locked="true" hidden="false"/>
    </xf>
    <xf numFmtId="164" fontId="12" fillId="9" borderId="0" xfId="0" applyFont="true" applyBorder="true" applyAlignment="true" applyProtection="true">
      <alignment horizontal="general" vertical="bottom" textRotation="0" wrapText="false" indent="0" shrinkToFit="false"/>
      <protection locked="true" hidden="false"/>
    </xf>
    <xf numFmtId="164" fontId="12" fillId="9" borderId="0" xfId="0" applyFont="true" applyBorder="false" applyAlignment="true" applyProtection="true">
      <alignment horizontal="general" vertical="bottom" textRotation="0" wrapText="false" indent="0" shrinkToFit="false"/>
      <protection locked="true" hidden="false"/>
    </xf>
    <xf numFmtId="164" fontId="37" fillId="1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6" fontId="21" fillId="4" borderId="5" xfId="0" applyFont="true" applyBorder="true" applyAlignment="true" applyProtection="true">
      <alignment horizontal="center" vertical="center" textRotation="0" wrapText="true" indent="0" shrinkToFit="false"/>
      <protection locked="false" hidden="false"/>
    </xf>
    <xf numFmtId="170" fontId="21" fillId="4" borderId="2" xfId="0" applyFont="true" applyBorder="true" applyAlignment="true" applyProtection="true">
      <alignment horizontal="left" vertical="center" textRotation="0" wrapText="true" indent="0" shrinkToFit="false"/>
      <protection locked="false" hidden="false"/>
    </xf>
    <xf numFmtId="164" fontId="21" fillId="5" borderId="1" xfId="0" applyFont="true" applyBorder="true" applyAlignment="true" applyProtection="true">
      <alignment horizontal="left" vertical="center" textRotation="0" wrapText="true" indent="0" shrinkToFit="false"/>
      <protection locked="true" hidden="false"/>
    </xf>
    <xf numFmtId="164" fontId="17" fillId="0" borderId="0" xfId="0" applyFont="true" applyBorder="fals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center" vertical="center" textRotation="0" wrapText="true" indent="0" shrinkToFit="false"/>
      <protection locked="true" hidden="false"/>
    </xf>
    <xf numFmtId="164" fontId="33" fillId="3" borderId="8" xfId="0" applyFont="true" applyBorder="true" applyAlignment="true" applyProtection="true">
      <alignment horizontal="center" vertical="center" textRotation="0" wrapText="true" indent="0" shrinkToFit="false"/>
      <protection locked="true" hidden="false"/>
    </xf>
    <xf numFmtId="167" fontId="21" fillId="4" borderId="1" xfId="0" applyFont="true" applyBorder="true" applyAlignment="true" applyProtection="true">
      <alignment horizontal="left" vertical="center" textRotation="0" wrapText="true" indent="0" shrinkToFit="false"/>
      <protection locked="false" hidden="false"/>
    </xf>
    <xf numFmtId="167" fontId="21" fillId="4" borderId="1" xfId="0" applyFont="true" applyBorder="true" applyAlignment="true" applyProtection="true">
      <alignment horizontal="center" vertical="center" textRotation="0" wrapText="true" indent="0" shrinkToFit="false"/>
      <protection locked="false" hidden="false"/>
    </xf>
    <xf numFmtId="169" fontId="21" fillId="11" borderId="1" xfId="0" applyFont="true" applyBorder="true" applyAlignment="true" applyProtection="true">
      <alignment horizontal="center" vertical="center" textRotation="0" wrapText="true" indent="0" shrinkToFit="false"/>
      <protection locked="true" hidden="false"/>
    </xf>
    <xf numFmtId="164" fontId="21" fillId="11" borderId="1" xfId="0" applyFont="true" applyBorder="true" applyAlignment="true" applyProtection="true">
      <alignment horizontal="left" vertical="center" textRotation="0" wrapText="true" indent="0" shrinkToFit="false"/>
      <protection locked="true" hidden="false"/>
    </xf>
    <xf numFmtId="166" fontId="12" fillId="5" borderId="5" xfId="0" applyFont="true" applyBorder="true" applyAlignment="true" applyProtection="true">
      <alignment horizontal="general" vertical="center" textRotation="0" wrapText="false" indent="0" shrinkToFit="false"/>
      <protection locked="true" hidden="false"/>
    </xf>
    <xf numFmtId="169" fontId="12" fillId="4" borderId="1" xfId="0" applyFont="true" applyBorder="true" applyAlignment="true" applyProtection="true">
      <alignment horizontal="general" vertical="center" textRotation="0" wrapText="false" indent="0" shrinkToFit="false"/>
      <protection locked="false" hidden="false"/>
    </xf>
    <xf numFmtId="166" fontId="21" fillId="4" borderId="1" xfId="0" applyFont="true" applyBorder="true" applyAlignment="true" applyProtection="true">
      <alignment horizontal="center" vertical="center" textRotation="0" wrapText="true" indent="0" shrinkToFit="false"/>
      <protection locked="false" hidden="false"/>
    </xf>
    <xf numFmtId="166" fontId="21" fillId="5" borderId="1" xfId="17" applyFont="true" applyBorder="true" applyAlignment="true" applyProtection="true">
      <alignment horizontal="left"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70" fontId="21" fillId="4" borderId="4" xfId="0" applyFont="true" applyBorder="true" applyAlignment="true" applyProtection="true">
      <alignment horizontal="left" vertical="center" textRotation="0" wrapText="true" indent="0" shrinkToFit="false"/>
      <protection locked="false" hidden="false"/>
    </xf>
    <xf numFmtId="167" fontId="21" fillId="4" borderId="8" xfId="0" applyFont="true" applyBorder="true" applyAlignment="true" applyProtection="true">
      <alignment horizontal="left" vertical="center" textRotation="0" wrapText="true" indent="0" shrinkToFit="false"/>
      <protection locked="false" hidden="false"/>
    </xf>
    <xf numFmtId="164" fontId="21" fillId="3" borderId="1" xfId="0" applyFont="true" applyBorder="true" applyAlignment="true" applyProtection="true">
      <alignment horizontal="left"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21" fillId="2" borderId="0" xfId="0" applyFont="true" applyBorder="false" applyAlignment="true" applyProtection="true">
      <alignment horizontal="general" vertical="bottom" textRotation="0" wrapText="false" indent="0" shrinkToFit="false"/>
      <protection locked="true" hidden="false"/>
    </xf>
    <xf numFmtId="164" fontId="14" fillId="3" borderId="1" xfId="0" applyFont="true" applyBorder="true" applyAlignment="true" applyProtection="true">
      <alignment horizontal="general" vertical="center" textRotation="0" wrapText="false" indent="0" shrinkToFit="false"/>
      <protection locked="true" hidden="false"/>
    </xf>
    <xf numFmtId="174" fontId="14" fillId="7" borderId="1" xfId="0" applyFont="true" applyBorder="true" applyAlignment="true" applyProtection="true">
      <alignment horizontal="left" vertical="bottom"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false" indent="0" shrinkToFit="false"/>
      <protection locked="true" hidden="false"/>
    </xf>
    <xf numFmtId="164" fontId="41" fillId="0" borderId="0" xfId="0" applyFont="true" applyBorder="true" applyAlignment="true" applyProtection="true">
      <alignment horizontal="left" vertical="center" textRotation="0" wrapText="false" indent="0" shrinkToFit="false"/>
      <protection locked="true" hidden="false"/>
    </xf>
    <xf numFmtId="164" fontId="32" fillId="0" borderId="0" xfId="0" applyFont="true" applyBorder="true" applyAlignment="true" applyProtection="true">
      <alignment horizontal="left" vertical="center" textRotation="0" wrapText="false" indent="0" shrinkToFit="false"/>
      <protection locked="true" hidden="false"/>
    </xf>
    <xf numFmtId="164" fontId="41" fillId="3" borderId="1" xfId="0" applyFont="true" applyBorder="true" applyAlignment="true" applyProtection="true">
      <alignment horizontal="center" vertical="center" textRotation="0" wrapText="true" indent="0" shrinkToFit="false"/>
      <protection locked="true" hidden="false"/>
    </xf>
    <xf numFmtId="173" fontId="41" fillId="3" borderId="1" xfId="0" applyFont="true" applyBorder="true" applyAlignment="true" applyProtection="true">
      <alignment horizontal="left" vertical="center" textRotation="0" wrapText="true" indent="0" shrinkToFit="false"/>
      <protection locked="true" hidden="false"/>
    </xf>
    <xf numFmtId="166" fontId="32" fillId="8" borderId="1" xfId="0" applyFont="true" applyBorder="true" applyAlignment="true" applyProtection="true">
      <alignment horizontal="general" vertical="center" textRotation="0" wrapText="false" indent="0" shrinkToFit="false"/>
      <protection locked="true" hidden="false"/>
    </xf>
    <xf numFmtId="166" fontId="33" fillId="8" borderId="1" xfId="17" applyFont="true" applyBorder="true" applyAlignment="true" applyProtection="true">
      <alignment horizontal="right" vertical="center" textRotation="0" wrapText="false" indent="0" shrinkToFit="false"/>
      <protection locked="true" hidden="false"/>
    </xf>
    <xf numFmtId="166" fontId="21" fillId="8" borderId="1" xfId="17" applyFont="true" applyBorder="true" applyAlignment="true" applyProtection="true">
      <alignment horizontal="right" vertical="center" textRotation="0" wrapText="false" indent="0" shrinkToFit="false"/>
      <protection locked="true" hidden="false"/>
    </xf>
    <xf numFmtId="166" fontId="21" fillId="12" borderId="1" xfId="17" applyFont="true" applyBorder="true" applyAlignment="true" applyProtection="true">
      <alignment horizontal="right" vertical="center" textRotation="0" wrapText="false" indent="0" shrinkToFit="false"/>
      <protection locked="true" hidden="false"/>
    </xf>
    <xf numFmtId="166" fontId="32" fillId="12" borderId="1" xfId="0" applyFont="true" applyBorder="true" applyAlignment="true" applyProtection="true">
      <alignment horizontal="general" vertical="center" textRotation="0" wrapText="false" indent="0" shrinkToFit="false"/>
      <protection locked="true" hidden="false"/>
    </xf>
    <xf numFmtId="164" fontId="41" fillId="3" borderId="1" xfId="0" applyFont="true" applyBorder="true" applyAlignment="true" applyProtection="true">
      <alignment horizontal="left" vertical="center" textRotation="0" wrapText="false" indent="0" shrinkToFit="false"/>
      <protection locked="true" hidden="false"/>
    </xf>
    <xf numFmtId="166" fontId="41" fillId="8"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uro" xfId="20"/>
  </cellStyle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7F7F7F"/>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Relationship Id="rId2" Type="http://schemas.openxmlformats.org/officeDocument/2006/relationships/image" Target="../media/image7.jpeg"/><Relationship Id="rId3" Type="http://schemas.openxmlformats.org/officeDocument/2006/relationships/image" Target="../media/image8.jpeg"/><Relationship Id="rId4" Type="http://schemas.openxmlformats.org/officeDocument/2006/relationships/image" Target="../media/image9.png"/><Relationship Id="rId5" Type="http://schemas.openxmlformats.org/officeDocument/2006/relationships/image" Target="../media/image10.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45000</xdr:colOff>
      <xdr:row>0</xdr:row>
      <xdr:rowOff>67320</xdr:rowOff>
    </xdr:from>
    <xdr:to>
      <xdr:col>2</xdr:col>
      <xdr:colOff>504000</xdr:colOff>
      <xdr:row>6</xdr:row>
      <xdr:rowOff>156600</xdr:rowOff>
    </xdr:to>
    <xdr:pic>
      <xdr:nvPicPr>
        <xdr:cNvPr id="0" name="Image 7" descr=""/>
        <xdr:cNvPicPr/>
      </xdr:nvPicPr>
      <xdr:blipFill>
        <a:blip r:embed="rId1"/>
        <a:stretch/>
      </xdr:blipFill>
      <xdr:spPr>
        <a:xfrm>
          <a:off x="45000" y="67320"/>
          <a:ext cx="1749240" cy="1241640"/>
        </a:xfrm>
        <a:prstGeom prst="rect">
          <a:avLst/>
        </a:prstGeom>
        <a:ln>
          <a:noFill/>
        </a:ln>
      </xdr:spPr>
    </xdr:pic>
    <xdr:clientData/>
  </xdr:twoCellAnchor>
  <xdr:twoCellAnchor editAs="oneCell">
    <xdr:from>
      <xdr:col>4</xdr:col>
      <xdr:colOff>67320</xdr:colOff>
      <xdr:row>1</xdr:row>
      <xdr:rowOff>0</xdr:rowOff>
    </xdr:from>
    <xdr:to>
      <xdr:col>6</xdr:col>
      <xdr:colOff>18360</xdr:colOff>
      <xdr:row>7</xdr:row>
      <xdr:rowOff>78120</xdr:rowOff>
    </xdr:to>
    <xdr:pic>
      <xdr:nvPicPr>
        <xdr:cNvPr id="1" name="Image 8" descr=""/>
        <xdr:cNvPicPr/>
      </xdr:nvPicPr>
      <xdr:blipFill>
        <a:blip r:embed="rId2"/>
        <a:stretch/>
      </xdr:blipFill>
      <xdr:spPr>
        <a:xfrm>
          <a:off x="2647800" y="190440"/>
          <a:ext cx="1241280" cy="1230480"/>
        </a:xfrm>
        <a:prstGeom prst="rect">
          <a:avLst/>
        </a:prstGeom>
        <a:ln>
          <a:noFill/>
        </a:ln>
      </xdr:spPr>
    </xdr:pic>
    <xdr:clientData/>
  </xdr:twoCellAnchor>
  <xdr:twoCellAnchor editAs="oneCell">
    <xdr:from>
      <xdr:col>6</xdr:col>
      <xdr:colOff>335880</xdr:colOff>
      <xdr:row>0</xdr:row>
      <xdr:rowOff>91440</xdr:rowOff>
    </xdr:from>
    <xdr:to>
      <xdr:col>10</xdr:col>
      <xdr:colOff>212760</xdr:colOff>
      <xdr:row>9</xdr:row>
      <xdr:rowOff>183960</xdr:rowOff>
    </xdr:to>
    <xdr:pic>
      <xdr:nvPicPr>
        <xdr:cNvPr id="2" name="Image 1" descr=""/>
        <xdr:cNvPicPr/>
      </xdr:nvPicPr>
      <xdr:blipFill>
        <a:blip r:embed="rId3"/>
        <a:stretch/>
      </xdr:blipFill>
      <xdr:spPr>
        <a:xfrm>
          <a:off x="4206600" y="91440"/>
          <a:ext cx="2457720" cy="1816200"/>
        </a:xfrm>
        <a:prstGeom prst="rect">
          <a:avLst/>
        </a:prstGeom>
        <a:ln>
          <a:noFill/>
        </a:ln>
      </xdr:spPr>
    </xdr:pic>
    <xdr:clientData/>
  </xdr:twoCellAnchor>
  <xdr:twoCellAnchor editAs="oneCell">
    <xdr:from>
      <xdr:col>15</xdr:col>
      <xdr:colOff>224280</xdr:colOff>
      <xdr:row>1</xdr:row>
      <xdr:rowOff>179280</xdr:rowOff>
    </xdr:from>
    <xdr:to>
      <xdr:col>15</xdr:col>
      <xdr:colOff>766800</xdr:colOff>
      <xdr:row>3</xdr:row>
      <xdr:rowOff>74160</xdr:rowOff>
    </xdr:to>
    <xdr:pic>
      <xdr:nvPicPr>
        <xdr:cNvPr id="3" name="Image 4" descr=""/>
        <xdr:cNvPicPr/>
      </xdr:nvPicPr>
      <xdr:blipFill>
        <a:blip r:embed="rId4"/>
        <a:stretch/>
      </xdr:blipFill>
      <xdr:spPr>
        <a:xfrm>
          <a:off x="9901440" y="369720"/>
          <a:ext cx="542520" cy="275760"/>
        </a:xfrm>
        <a:prstGeom prst="rect">
          <a:avLst/>
        </a:prstGeom>
        <a:ln>
          <a:noFill/>
        </a:ln>
      </xdr:spPr>
    </xdr:pic>
    <xdr:clientData/>
  </xdr:twoCellAnchor>
  <xdr:twoCellAnchor editAs="oneCell">
    <xdr:from>
      <xdr:col>10</xdr:col>
      <xdr:colOff>308520</xdr:colOff>
      <xdr:row>0</xdr:row>
      <xdr:rowOff>63000</xdr:rowOff>
    </xdr:from>
    <xdr:to>
      <xdr:col>14</xdr:col>
      <xdr:colOff>481320</xdr:colOff>
      <xdr:row>9</xdr:row>
      <xdr:rowOff>163080</xdr:rowOff>
    </xdr:to>
    <xdr:pic>
      <xdr:nvPicPr>
        <xdr:cNvPr id="4" name="Image 2" descr=""/>
        <xdr:cNvPicPr/>
      </xdr:nvPicPr>
      <xdr:blipFill>
        <a:blip r:embed="rId5"/>
        <a:stretch/>
      </xdr:blipFill>
      <xdr:spPr>
        <a:xfrm>
          <a:off x="6760080" y="63000"/>
          <a:ext cx="2753280" cy="18237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Q22"/>
  <sheetViews>
    <sheetView showFormulas="false" showGridLines="false" showRowColHeaders="true" showZeros="true" rightToLeft="false" tabSelected="true" showOutlineSymbols="true" defaultGridColor="true" view="pageBreakPreview" topLeftCell="A1" colorId="64" zoomScale="85" zoomScaleNormal="100" zoomScalePageLayoutView="85" workbookViewId="0">
      <selection pane="topLeft" activeCell="P7" activeCellId="0" sqref="P7"/>
    </sheetView>
  </sheetViews>
  <sheetFormatPr defaultRowHeight="15" zeroHeight="false" outlineLevelRow="0" outlineLevelCol="0"/>
  <cols>
    <col collapsed="false" customWidth="true" hidden="false" outlineLevel="0" max="15" min="1" style="0" width="9.14"/>
    <col collapsed="false" customWidth="true" hidden="false" outlineLevel="0" max="16" min="16" style="0" width="13.14"/>
    <col collapsed="false" customWidth="true" hidden="false" outlineLevel="0" max="17" min="17" style="0" width="11.99"/>
    <col collapsed="false" customWidth="true" hidden="false" outlineLevel="0" max="1025" min="18" style="0" width="9.14"/>
  </cols>
  <sheetData>
    <row r="1" customFormat="false" ht="15" hidden="false" customHeight="false" outlineLevel="0" collapsed="false">
      <c r="A1" s="1"/>
      <c r="B1" s="1"/>
      <c r="C1" s="1"/>
      <c r="D1" s="1"/>
      <c r="E1" s="1"/>
      <c r="F1" s="1"/>
      <c r="G1" s="1"/>
      <c r="H1" s="1"/>
      <c r="I1" s="1"/>
      <c r="J1" s="2"/>
      <c r="K1" s="1"/>
      <c r="L1" s="1"/>
      <c r="M1" s="1"/>
      <c r="O1" s="1"/>
      <c r="P1" s="1"/>
      <c r="Q1" s="1"/>
    </row>
    <row r="2" customFormat="false" ht="15" hidden="false" customHeight="false" outlineLevel="0" collapsed="false">
      <c r="H2" s="3"/>
      <c r="I2" s="3"/>
    </row>
    <row r="3" customFormat="false" ht="15" hidden="false" customHeight="false" outlineLevel="0" collapsed="false">
      <c r="H3" s="3"/>
      <c r="I3" s="3"/>
    </row>
    <row r="4" customFormat="false" ht="15" hidden="false" customHeight="false" outlineLevel="0" collapsed="false">
      <c r="H4" s="3"/>
      <c r="I4" s="3"/>
    </row>
    <row r="5" customFormat="false" ht="15.75" hidden="false" customHeight="false" outlineLevel="0" collapsed="false">
      <c r="H5" s="3"/>
      <c r="I5" s="3"/>
      <c r="P5" s="4" t="s">
        <v>0</v>
      </c>
    </row>
    <row r="6" customFormat="false" ht="15" hidden="false" customHeight="false" outlineLevel="0" collapsed="false">
      <c r="H6" s="3"/>
      <c r="I6" s="3"/>
    </row>
    <row r="7" customFormat="false" ht="15" hidden="false" customHeight="false" outlineLevel="0" collapsed="false">
      <c r="H7" s="3"/>
      <c r="I7" s="3"/>
    </row>
    <row r="8" customFormat="false" ht="15" hidden="false" customHeight="false" outlineLevel="0" collapsed="false">
      <c r="H8" s="3"/>
      <c r="I8" s="3"/>
    </row>
    <row r="9" customFormat="false" ht="15" hidden="false" customHeight="false" outlineLevel="0" collapsed="false">
      <c r="A9" s="3"/>
      <c r="B9" s="3"/>
      <c r="C9" s="3"/>
      <c r="D9" s="3"/>
      <c r="E9" s="3"/>
      <c r="F9" s="3"/>
      <c r="G9" s="3"/>
      <c r="H9" s="3"/>
      <c r="I9" s="3"/>
    </row>
    <row r="10" customFormat="false" ht="19.5" hidden="false" customHeight="false" outlineLevel="0" collapsed="false">
      <c r="A10" s="5"/>
      <c r="B10" s="5"/>
      <c r="C10" s="5"/>
      <c r="D10" s="5"/>
      <c r="E10" s="5"/>
      <c r="F10" s="5"/>
      <c r="G10" s="5"/>
      <c r="H10" s="5"/>
      <c r="I10" s="5"/>
      <c r="J10" s="5"/>
      <c r="K10" s="5"/>
      <c r="L10" s="5"/>
      <c r="M10" s="5"/>
      <c r="N10" s="5"/>
      <c r="O10" s="5"/>
      <c r="P10" s="5"/>
      <c r="Q10" s="5"/>
    </row>
    <row r="11" customFormat="false" ht="71.25" hidden="false" customHeight="true" outlineLevel="0" collapsed="false">
      <c r="A11" s="6" t="s">
        <v>1</v>
      </c>
      <c r="B11" s="6"/>
      <c r="C11" s="6"/>
      <c r="D11" s="6"/>
      <c r="E11" s="6"/>
      <c r="F11" s="6"/>
      <c r="G11" s="6"/>
      <c r="H11" s="6"/>
      <c r="I11" s="6"/>
      <c r="J11" s="6"/>
      <c r="K11" s="6"/>
      <c r="L11" s="6"/>
      <c r="M11" s="6"/>
      <c r="N11" s="6"/>
      <c r="O11" s="6"/>
      <c r="P11" s="6"/>
      <c r="Q11" s="6"/>
    </row>
    <row r="12" customFormat="false" ht="18" hidden="false" customHeight="false" outlineLevel="0" collapsed="false">
      <c r="A12" s="7"/>
      <c r="B12" s="7"/>
      <c r="C12" s="7"/>
      <c r="D12" s="7"/>
      <c r="E12" s="7"/>
      <c r="F12" s="7"/>
      <c r="G12" s="7"/>
      <c r="H12" s="7"/>
      <c r="I12" s="7"/>
      <c r="J12" s="7"/>
      <c r="K12" s="7"/>
      <c r="L12" s="7"/>
      <c r="M12" s="7"/>
      <c r="N12" s="7"/>
      <c r="O12" s="7"/>
      <c r="P12" s="7"/>
      <c r="Q12" s="7"/>
    </row>
    <row r="13" customFormat="false" ht="15" hidden="false" customHeight="false" outlineLevel="0" collapsed="false">
      <c r="A13" s="8" t="s">
        <v>2</v>
      </c>
      <c r="B13" s="8"/>
      <c r="C13" s="8"/>
      <c r="D13" s="8"/>
      <c r="E13" s="8"/>
      <c r="F13" s="8"/>
      <c r="G13" s="8"/>
      <c r="H13" s="8"/>
      <c r="I13" s="8"/>
      <c r="J13" s="8"/>
      <c r="K13" s="8"/>
      <c r="L13" s="8"/>
      <c r="M13" s="8"/>
      <c r="N13" s="8"/>
      <c r="O13" s="8"/>
      <c r="P13" s="8"/>
      <c r="Q13" s="8"/>
    </row>
    <row r="14" customFormat="false" ht="27" hidden="false" customHeight="true" outlineLevel="0" collapsed="false">
      <c r="A14" s="9" t="s">
        <v>3</v>
      </c>
      <c r="B14" s="9"/>
      <c r="C14" s="9"/>
      <c r="D14" s="9"/>
      <c r="E14" s="9"/>
      <c r="F14" s="9"/>
      <c r="G14" s="9"/>
      <c r="H14" s="9"/>
      <c r="I14" s="9"/>
      <c r="J14" s="9"/>
      <c r="K14" s="9"/>
      <c r="L14" s="9"/>
      <c r="M14" s="9"/>
      <c r="N14" s="9"/>
      <c r="O14" s="9"/>
      <c r="P14" s="9"/>
      <c r="Q14" s="9"/>
    </row>
    <row r="16" customFormat="false" ht="15" hidden="false" customHeight="true" outlineLevel="0" collapsed="false">
      <c r="B16" s="10" t="s">
        <v>4</v>
      </c>
      <c r="C16" s="10"/>
      <c r="D16" s="10"/>
      <c r="E16" s="10"/>
      <c r="F16" s="10"/>
      <c r="G16" s="10"/>
      <c r="H16" s="10"/>
      <c r="I16" s="10"/>
      <c r="J16" s="10"/>
      <c r="K16" s="10"/>
      <c r="L16" s="10"/>
      <c r="M16" s="10"/>
      <c r="N16" s="10"/>
      <c r="O16" s="10"/>
      <c r="P16" s="10"/>
    </row>
    <row r="17" customFormat="false" ht="15" hidden="false" customHeight="false" outlineLevel="0" collapsed="false">
      <c r="B17" s="10"/>
      <c r="C17" s="10"/>
      <c r="D17" s="10"/>
      <c r="E17" s="10"/>
      <c r="F17" s="10"/>
      <c r="G17" s="10"/>
      <c r="H17" s="10"/>
      <c r="I17" s="10"/>
      <c r="J17" s="10"/>
      <c r="K17" s="10"/>
      <c r="L17" s="10"/>
      <c r="M17" s="10"/>
      <c r="N17" s="10"/>
      <c r="O17" s="10"/>
      <c r="P17" s="10"/>
    </row>
    <row r="18" customFormat="false" ht="44.25" hidden="false" customHeight="true" outlineLevel="0" collapsed="false">
      <c r="B18" s="10"/>
      <c r="C18" s="10"/>
      <c r="D18" s="10"/>
      <c r="E18" s="10"/>
      <c r="F18" s="10"/>
      <c r="G18" s="10"/>
      <c r="H18" s="10"/>
      <c r="I18" s="10"/>
      <c r="J18" s="10"/>
      <c r="K18" s="10"/>
      <c r="L18" s="10"/>
      <c r="M18" s="10"/>
      <c r="N18" s="10"/>
      <c r="O18" s="10"/>
      <c r="P18" s="10"/>
    </row>
    <row r="20" customFormat="false" ht="15" hidden="false" customHeight="true" outlineLevel="0" collapsed="false">
      <c r="B20" s="10" t="s">
        <v>5</v>
      </c>
      <c r="C20" s="10"/>
      <c r="D20" s="10"/>
      <c r="E20" s="10"/>
      <c r="F20" s="10"/>
      <c r="G20" s="10"/>
      <c r="H20" s="10"/>
      <c r="I20" s="10"/>
      <c r="J20" s="10"/>
      <c r="K20" s="10"/>
      <c r="L20" s="10"/>
      <c r="M20" s="10"/>
      <c r="N20" s="10"/>
      <c r="O20" s="10"/>
      <c r="P20" s="10"/>
    </row>
    <row r="21" customFormat="false" ht="15" hidden="false" customHeight="false" outlineLevel="0" collapsed="false">
      <c r="B21" s="10"/>
      <c r="C21" s="10"/>
      <c r="D21" s="10"/>
      <c r="E21" s="10"/>
      <c r="F21" s="10"/>
      <c r="G21" s="10"/>
      <c r="H21" s="10"/>
      <c r="I21" s="10"/>
      <c r="J21" s="10"/>
      <c r="K21" s="10"/>
      <c r="L21" s="10"/>
      <c r="M21" s="10"/>
      <c r="N21" s="10"/>
      <c r="O21" s="10"/>
      <c r="P21" s="10"/>
    </row>
    <row r="22" customFormat="false" ht="15" hidden="false" customHeight="false" outlineLevel="0" collapsed="false">
      <c r="B22" s="10"/>
      <c r="C22" s="10"/>
      <c r="D22" s="10"/>
      <c r="E22" s="10"/>
      <c r="F22" s="10"/>
      <c r="G22" s="10"/>
      <c r="H22" s="10"/>
      <c r="I22" s="10"/>
      <c r="J22" s="10"/>
      <c r="K22" s="10"/>
      <c r="L22" s="10"/>
      <c r="M22" s="10"/>
      <c r="N22" s="10"/>
      <c r="O22" s="10"/>
      <c r="P22" s="10"/>
    </row>
  </sheetData>
  <mergeCells count="7">
    <mergeCell ref="A10:Q10"/>
    <mergeCell ref="A11:Q11"/>
    <mergeCell ref="A12:Q12"/>
    <mergeCell ref="A13:Q13"/>
    <mergeCell ref="A14:Q14"/>
    <mergeCell ref="B16:P18"/>
    <mergeCell ref="B20:P22"/>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R35"/>
  <sheetViews>
    <sheetView showFormulas="false" showGridLines="false" showRowColHeaders="true" showZeros="true" rightToLeft="false" tabSelected="false" showOutlineSymbols="true" defaultGridColor="true" view="pageBreakPreview" topLeftCell="A1" colorId="64" zoomScale="70" zoomScaleNormal="100" zoomScalePageLayoutView="70" workbookViewId="0">
      <selection pane="topLeft" activeCell="H17" activeCellId="0" sqref="H17"/>
    </sheetView>
  </sheetViews>
  <sheetFormatPr defaultRowHeight="39" zeroHeight="false" outlineLevelRow="0" outlineLevelCol="0"/>
  <cols>
    <col collapsed="false" customWidth="true" hidden="false" outlineLevel="0" max="1" min="1" style="11" width="31.15"/>
    <col collapsed="false" customWidth="true" hidden="false" outlineLevel="0" max="2" min="2" style="11" width="37.71"/>
    <col collapsed="false" customWidth="true" hidden="false" outlineLevel="0" max="3" min="3" style="11" width="30.14"/>
    <col collapsed="false" customWidth="true" hidden="false" outlineLevel="0" max="4" min="4" style="11" width="22.86"/>
    <col collapsed="false" customWidth="true" hidden="false" outlineLevel="0" max="5" min="5" style="12" width="22.86"/>
    <col collapsed="false" customWidth="true" hidden="false" outlineLevel="0" max="6" min="6" style="12" width="25.14"/>
    <col collapsed="false" customWidth="true" hidden="false" outlineLevel="0" max="7" min="7" style="13" width="21.86"/>
    <col collapsed="false" customWidth="true" hidden="false" outlineLevel="0" max="8" min="8" style="11" width="15"/>
    <col collapsed="false" customWidth="true" hidden="false" outlineLevel="0" max="9" min="9" style="11" width="19.14"/>
    <col collapsed="false" customWidth="true" hidden="false" outlineLevel="0" max="10" min="10" style="11" width="16.29"/>
    <col collapsed="false" customWidth="true" hidden="false" outlineLevel="0" max="11" min="11" style="11" width="23.42"/>
    <col collapsed="false" customWidth="true" hidden="false" outlineLevel="0" max="12" min="12" style="11" width="8.57"/>
    <col collapsed="false" customWidth="true" hidden="false" outlineLevel="0" max="13" min="13" style="11" width="22.01"/>
    <col collapsed="false" customWidth="true" hidden="false" outlineLevel="0" max="14" min="14" style="11" width="20.42"/>
    <col collapsed="false" customWidth="true" hidden="false" outlineLevel="0" max="15" min="15" style="11" width="16.71"/>
    <col collapsed="false" customWidth="false" hidden="false" outlineLevel="0" max="256" min="16" style="11" width="11.42"/>
    <col collapsed="false" customWidth="true" hidden="false" outlineLevel="0" max="257" min="257" style="11" width="51.29"/>
    <col collapsed="false" customWidth="true" hidden="false" outlineLevel="0" max="258" min="258" style="11" width="16.71"/>
    <col collapsed="false" customWidth="true" hidden="false" outlineLevel="0" max="259" min="259" style="11" width="10.29"/>
    <col collapsed="false" customWidth="true" hidden="false" outlineLevel="0" max="260" min="260" style="11" width="20.71"/>
    <col collapsed="false" customWidth="true" hidden="false" outlineLevel="0" max="261" min="261" style="11" width="19.71"/>
    <col collapsed="false" customWidth="true" hidden="false" outlineLevel="0" max="262" min="262" style="11" width="15.42"/>
    <col collapsed="false" customWidth="true" hidden="false" outlineLevel="0" max="263" min="263" style="11" width="12.42"/>
    <col collapsed="false" customWidth="true" hidden="false" outlineLevel="0" max="264" min="264" style="11" width="18.71"/>
    <col collapsed="false" customWidth="true" hidden="false" outlineLevel="0" max="265" min="265" style="11" width="13.43"/>
    <col collapsed="false" customWidth="false" hidden="false" outlineLevel="0" max="512" min="266" style="11" width="11.42"/>
    <col collapsed="false" customWidth="true" hidden="false" outlineLevel="0" max="513" min="513" style="11" width="51.29"/>
    <col collapsed="false" customWidth="true" hidden="false" outlineLevel="0" max="514" min="514" style="11" width="16.71"/>
    <col collapsed="false" customWidth="true" hidden="false" outlineLevel="0" max="515" min="515" style="11" width="10.29"/>
    <col collapsed="false" customWidth="true" hidden="false" outlineLevel="0" max="516" min="516" style="11" width="20.71"/>
    <col collapsed="false" customWidth="true" hidden="false" outlineLevel="0" max="517" min="517" style="11" width="19.71"/>
    <col collapsed="false" customWidth="true" hidden="false" outlineLevel="0" max="518" min="518" style="11" width="15.42"/>
    <col collapsed="false" customWidth="true" hidden="false" outlineLevel="0" max="519" min="519" style="11" width="12.42"/>
    <col collapsed="false" customWidth="true" hidden="false" outlineLevel="0" max="520" min="520" style="11" width="18.71"/>
    <col collapsed="false" customWidth="true" hidden="false" outlineLevel="0" max="521" min="521" style="11" width="13.43"/>
    <col collapsed="false" customWidth="false" hidden="false" outlineLevel="0" max="768" min="522" style="11" width="11.42"/>
    <col collapsed="false" customWidth="true" hidden="false" outlineLevel="0" max="769" min="769" style="11" width="51.29"/>
    <col collapsed="false" customWidth="true" hidden="false" outlineLevel="0" max="770" min="770" style="11" width="16.71"/>
    <col collapsed="false" customWidth="true" hidden="false" outlineLevel="0" max="771" min="771" style="11" width="10.29"/>
    <col collapsed="false" customWidth="true" hidden="false" outlineLevel="0" max="772" min="772" style="11" width="20.71"/>
    <col collapsed="false" customWidth="true" hidden="false" outlineLevel="0" max="773" min="773" style="11" width="19.71"/>
    <col collapsed="false" customWidth="true" hidden="false" outlineLevel="0" max="774" min="774" style="11" width="15.42"/>
    <col collapsed="false" customWidth="true" hidden="false" outlineLevel="0" max="775" min="775" style="11" width="12.42"/>
    <col collapsed="false" customWidth="true" hidden="false" outlineLevel="0" max="776" min="776" style="11" width="18.71"/>
    <col collapsed="false" customWidth="true" hidden="false" outlineLevel="0" max="777" min="777" style="11" width="13.43"/>
    <col collapsed="false" customWidth="false" hidden="false" outlineLevel="0" max="1025" min="778" style="11" width="11.42"/>
  </cols>
  <sheetData>
    <row r="1" customFormat="false" ht="21" hidden="false" customHeight="true" outlineLevel="0" collapsed="false">
      <c r="A1" s="14" t="s">
        <v>6</v>
      </c>
      <c r="B1" s="15"/>
      <c r="C1" s="15"/>
      <c r="D1" s="15"/>
      <c r="E1" s="16"/>
      <c r="F1" s="16"/>
      <c r="G1" s="17"/>
      <c r="H1" s="15"/>
      <c r="I1" s="15"/>
      <c r="J1" s="15"/>
      <c r="K1" s="15"/>
    </row>
    <row r="2" customFormat="false" ht="26.25" hidden="false" customHeight="true" outlineLevel="0" collapsed="false">
      <c r="A2" s="18" t="s">
        <v>7</v>
      </c>
      <c r="B2" s="19"/>
      <c r="C2" s="19"/>
      <c r="D2" s="19"/>
      <c r="E2" s="19"/>
      <c r="F2" s="19"/>
      <c r="G2" s="19"/>
      <c r="H2" s="19"/>
      <c r="I2" s="19"/>
      <c r="J2" s="19"/>
      <c r="K2" s="19"/>
    </row>
    <row r="3" customFormat="false" ht="26.25" hidden="false" customHeight="true" outlineLevel="0" collapsed="false">
      <c r="A3" s="18" t="s">
        <v>8</v>
      </c>
      <c r="B3" s="19"/>
      <c r="C3" s="19"/>
      <c r="D3" s="19"/>
      <c r="E3" s="19"/>
      <c r="F3" s="19"/>
      <c r="G3" s="19"/>
      <c r="H3" s="19"/>
      <c r="I3" s="19"/>
      <c r="J3" s="19"/>
      <c r="K3" s="19"/>
    </row>
    <row r="4" customFormat="false" ht="12.75" hidden="false" customHeight="false" outlineLevel="0" collapsed="false">
      <c r="B4" s="20"/>
    </row>
    <row r="5" customFormat="false" ht="18" hidden="false" customHeight="true" outlineLevel="0" collapsed="false">
      <c r="A5" s="21" t="s">
        <v>9</v>
      </c>
    </row>
    <row r="6" customFormat="false" ht="18" hidden="false" customHeight="true" outlineLevel="0" collapsed="false">
      <c r="A6" s="22" t="s">
        <v>10</v>
      </c>
    </row>
    <row r="7" customFormat="false" ht="18" hidden="false" customHeight="true" outlineLevel="0" collapsed="false">
      <c r="A7" s="23"/>
    </row>
    <row r="8" customFormat="false" ht="10.5" hidden="false" customHeight="true" outlineLevel="0" collapsed="false">
      <c r="A8" s="24"/>
    </row>
    <row r="9" s="30" customFormat="true" ht="180" hidden="false" customHeight="true" outlineLevel="0" collapsed="false">
      <c r="A9" s="25" t="s">
        <v>11</v>
      </c>
      <c r="B9" s="26" t="s">
        <v>12</v>
      </c>
      <c r="C9" s="27" t="s">
        <v>13</v>
      </c>
      <c r="D9" s="28" t="s">
        <v>14</v>
      </c>
      <c r="E9" s="28" t="s">
        <v>15</v>
      </c>
      <c r="F9" s="29" t="s">
        <v>16</v>
      </c>
      <c r="G9" s="26" t="s">
        <v>17</v>
      </c>
      <c r="H9" s="26" t="s">
        <v>18</v>
      </c>
      <c r="I9" s="26" t="s">
        <v>19</v>
      </c>
      <c r="J9" s="26" t="s">
        <v>20</v>
      </c>
      <c r="K9" s="26" t="s">
        <v>21</v>
      </c>
      <c r="R9" s="11"/>
    </row>
    <row r="10" customFormat="false" ht="30" hidden="false" customHeight="true" outlineLevel="0" collapsed="false">
      <c r="A10" s="31"/>
      <c r="B10" s="32"/>
      <c r="C10" s="33"/>
      <c r="D10" s="34"/>
      <c r="E10" s="35"/>
      <c r="F10" s="36" t="n">
        <f aca="false">D10+E10</f>
        <v>0</v>
      </c>
      <c r="G10" s="37"/>
      <c r="H10" s="38"/>
      <c r="I10" s="38"/>
      <c r="J10" s="26"/>
      <c r="K10" s="37"/>
    </row>
    <row r="11" customFormat="false" ht="30" hidden="false" customHeight="true" outlineLevel="0" collapsed="false">
      <c r="A11" s="31"/>
      <c r="B11" s="32"/>
      <c r="C11" s="33"/>
      <c r="D11" s="34"/>
      <c r="E11" s="35"/>
      <c r="F11" s="36" t="n">
        <f aca="false">D11+E11</f>
        <v>0</v>
      </c>
      <c r="G11" s="37"/>
      <c r="H11" s="38"/>
      <c r="I11" s="38"/>
      <c r="J11" s="26"/>
      <c r="K11" s="37"/>
    </row>
    <row r="12" customFormat="false" ht="30" hidden="false" customHeight="true" outlineLevel="0" collapsed="false">
      <c r="A12" s="31"/>
      <c r="B12" s="32"/>
      <c r="C12" s="33"/>
      <c r="D12" s="34"/>
      <c r="E12" s="35"/>
      <c r="F12" s="36" t="n">
        <f aca="false">D12+E12</f>
        <v>0</v>
      </c>
      <c r="G12" s="37"/>
      <c r="H12" s="38"/>
      <c r="I12" s="38"/>
      <c r="J12" s="26"/>
      <c r="K12" s="37"/>
    </row>
    <row r="13" customFormat="false" ht="30" hidden="false" customHeight="true" outlineLevel="0" collapsed="false">
      <c r="A13" s="31"/>
      <c r="B13" s="32"/>
      <c r="C13" s="33"/>
      <c r="D13" s="34"/>
      <c r="E13" s="35"/>
      <c r="F13" s="36" t="n">
        <f aca="false">D13+E13</f>
        <v>0</v>
      </c>
      <c r="G13" s="37"/>
      <c r="H13" s="38"/>
      <c r="I13" s="38"/>
      <c r="J13" s="26"/>
      <c r="K13" s="37"/>
    </row>
    <row r="14" customFormat="false" ht="30" hidden="false" customHeight="true" outlineLevel="0" collapsed="false">
      <c r="A14" s="31"/>
      <c r="B14" s="32"/>
      <c r="C14" s="33"/>
      <c r="D14" s="34"/>
      <c r="E14" s="35"/>
      <c r="F14" s="36" t="n">
        <f aca="false">D14+E14</f>
        <v>0</v>
      </c>
      <c r="G14" s="37"/>
      <c r="H14" s="38"/>
      <c r="I14" s="38"/>
      <c r="J14" s="26"/>
      <c r="K14" s="37"/>
    </row>
    <row r="15" customFormat="false" ht="30" hidden="false" customHeight="true" outlineLevel="0" collapsed="false">
      <c r="A15" s="31"/>
      <c r="B15" s="32"/>
      <c r="C15" s="33"/>
      <c r="D15" s="34"/>
      <c r="E15" s="35"/>
      <c r="F15" s="36" t="n">
        <f aca="false">D15+E15</f>
        <v>0</v>
      </c>
      <c r="G15" s="37"/>
      <c r="H15" s="38"/>
      <c r="I15" s="38"/>
      <c r="J15" s="26"/>
      <c r="K15" s="37"/>
    </row>
    <row r="16" customFormat="false" ht="30" hidden="false" customHeight="true" outlineLevel="0" collapsed="false">
      <c r="A16" s="31"/>
      <c r="B16" s="32"/>
      <c r="C16" s="33"/>
      <c r="D16" s="34"/>
      <c r="E16" s="35"/>
      <c r="F16" s="36" t="n">
        <f aca="false">D16+E16</f>
        <v>0</v>
      </c>
      <c r="G16" s="37"/>
      <c r="H16" s="38"/>
      <c r="I16" s="38"/>
      <c r="J16" s="26"/>
      <c r="K16" s="37"/>
    </row>
    <row r="17" customFormat="false" ht="30" hidden="false" customHeight="true" outlineLevel="0" collapsed="false">
      <c r="A17" s="31"/>
      <c r="B17" s="32"/>
      <c r="C17" s="33"/>
      <c r="D17" s="34"/>
      <c r="E17" s="35"/>
      <c r="F17" s="36" t="n">
        <f aca="false">D17+E17</f>
        <v>0</v>
      </c>
      <c r="G17" s="37"/>
      <c r="H17" s="38"/>
      <c r="I17" s="38"/>
      <c r="J17" s="26"/>
      <c r="K17" s="37"/>
    </row>
    <row r="18" customFormat="false" ht="30" hidden="false" customHeight="true" outlineLevel="0" collapsed="false">
      <c r="A18" s="31"/>
      <c r="B18" s="32"/>
      <c r="C18" s="33"/>
      <c r="D18" s="34"/>
      <c r="E18" s="35"/>
      <c r="F18" s="36" t="n">
        <f aca="false">D18+E18</f>
        <v>0</v>
      </c>
      <c r="G18" s="37"/>
      <c r="H18" s="38"/>
      <c r="I18" s="38"/>
      <c r="J18" s="26"/>
      <c r="K18" s="37"/>
    </row>
    <row r="19" customFormat="false" ht="30" hidden="false" customHeight="true" outlineLevel="0" collapsed="false">
      <c r="A19" s="31"/>
      <c r="B19" s="32"/>
      <c r="C19" s="33"/>
      <c r="D19" s="34"/>
      <c r="E19" s="35"/>
      <c r="F19" s="36" t="n">
        <f aca="false">D19+E19</f>
        <v>0</v>
      </c>
      <c r="G19" s="37"/>
      <c r="H19" s="38"/>
      <c r="I19" s="38"/>
      <c r="J19" s="26"/>
      <c r="K19" s="37"/>
    </row>
    <row r="20" customFormat="false" ht="30" hidden="false" customHeight="true" outlineLevel="0" collapsed="false">
      <c r="A20" s="31"/>
      <c r="B20" s="32"/>
      <c r="C20" s="33"/>
      <c r="D20" s="34"/>
      <c r="E20" s="35"/>
      <c r="F20" s="36" t="n">
        <f aca="false">D20+E20</f>
        <v>0</v>
      </c>
      <c r="G20" s="37"/>
      <c r="H20" s="38"/>
      <c r="I20" s="38"/>
      <c r="J20" s="26"/>
      <c r="K20" s="37"/>
    </row>
    <row r="21" customFormat="false" ht="30" hidden="false" customHeight="true" outlineLevel="0" collapsed="false">
      <c r="A21" s="31"/>
      <c r="B21" s="32"/>
      <c r="C21" s="33"/>
      <c r="D21" s="34"/>
      <c r="E21" s="35"/>
      <c r="F21" s="36" t="n">
        <f aca="false">D21+E21</f>
        <v>0</v>
      </c>
      <c r="G21" s="37"/>
      <c r="H21" s="38"/>
      <c r="I21" s="38"/>
      <c r="J21" s="26"/>
      <c r="K21" s="37"/>
    </row>
    <row r="22" customFormat="false" ht="30" hidden="false" customHeight="true" outlineLevel="0" collapsed="false">
      <c r="A22" s="31"/>
      <c r="B22" s="32"/>
      <c r="C22" s="33"/>
      <c r="D22" s="34"/>
      <c r="E22" s="35"/>
      <c r="F22" s="36" t="n">
        <f aca="false">D22+E22</f>
        <v>0</v>
      </c>
      <c r="G22" s="37"/>
      <c r="H22" s="38"/>
      <c r="I22" s="38"/>
      <c r="J22" s="26"/>
      <c r="K22" s="37"/>
    </row>
    <row r="23" customFormat="false" ht="30" hidden="false" customHeight="true" outlineLevel="0" collapsed="false">
      <c r="A23" s="31"/>
      <c r="B23" s="32"/>
      <c r="C23" s="33"/>
      <c r="D23" s="34"/>
      <c r="E23" s="35"/>
      <c r="F23" s="36" t="n">
        <f aca="false">D23+E23</f>
        <v>0</v>
      </c>
      <c r="G23" s="37"/>
      <c r="H23" s="38"/>
      <c r="I23" s="38"/>
      <c r="J23" s="26"/>
      <c r="K23" s="37"/>
    </row>
    <row r="24" customFormat="false" ht="30" hidden="false" customHeight="true" outlineLevel="0" collapsed="false">
      <c r="A24" s="31"/>
      <c r="B24" s="32"/>
      <c r="C24" s="33"/>
      <c r="D24" s="34"/>
      <c r="E24" s="35"/>
      <c r="F24" s="36" t="n">
        <f aca="false">D24+E24</f>
        <v>0</v>
      </c>
      <c r="G24" s="37"/>
      <c r="H24" s="38"/>
      <c r="I24" s="38"/>
      <c r="J24" s="26"/>
      <c r="K24" s="37"/>
    </row>
    <row r="25" customFormat="false" ht="30" hidden="false" customHeight="true" outlineLevel="0" collapsed="false">
      <c r="A25" s="31"/>
      <c r="B25" s="32"/>
      <c r="C25" s="33"/>
      <c r="D25" s="34"/>
      <c r="E25" s="35"/>
      <c r="F25" s="36" t="n">
        <f aca="false">D25+E25</f>
        <v>0</v>
      </c>
      <c r="G25" s="37"/>
      <c r="H25" s="38"/>
      <c r="I25" s="38"/>
      <c r="J25" s="26"/>
      <c r="K25" s="37"/>
    </row>
    <row r="26" customFormat="false" ht="30" hidden="false" customHeight="true" outlineLevel="0" collapsed="false">
      <c r="A26" s="31"/>
      <c r="B26" s="32"/>
      <c r="C26" s="33"/>
      <c r="D26" s="34"/>
      <c r="E26" s="35"/>
      <c r="F26" s="36" t="n">
        <f aca="false">D26+E26</f>
        <v>0</v>
      </c>
      <c r="G26" s="37"/>
      <c r="H26" s="38"/>
      <c r="I26" s="38"/>
      <c r="J26" s="26"/>
      <c r="K26" s="37"/>
    </row>
    <row r="27" customFormat="false" ht="30" hidden="false" customHeight="true" outlineLevel="0" collapsed="false">
      <c r="A27" s="31"/>
      <c r="B27" s="32"/>
      <c r="C27" s="33"/>
      <c r="D27" s="34"/>
      <c r="E27" s="35"/>
      <c r="F27" s="36" t="n">
        <f aca="false">D27+E27</f>
        <v>0</v>
      </c>
      <c r="G27" s="37"/>
      <c r="H27" s="38"/>
      <c r="I27" s="38"/>
      <c r="J27" s="26"/>
      <c r="K27" s="37"/>
    </row>
    <row r="28" customFormat="false" ht="30" hidden="false" customHeight="true" outlineLevel="0" collapsed="false">
      <c r="A28" s="31"/>
      <c r="B28" s="32"/>
      <c r="C28" s="33"/>
      <c r="D28" s="34"/>
      <c r="E28" s="35"/>
      <c r="F28" s="36" t="n">
        <f aca="false">D28+E28</f>
        <v>0</v>
      </c>
      <c r="G28" s="37"/>
      <c r="H28" s="38"/>
      <c r="I28" s="38"/>
      <c r="J28" s="26"/>
      <c r="K28" s="37"/>
    </row>
    <row r="29" customFormat="false" ht="30" hidden="false" customHeight="true" outlineLevel="0" collapsed="false">
      <c r="A29" s="31"/>
      <c r="B29" s="32"/>
      <c r="C29" s="33"/>
      <c r="D29" s="34"/>
      <c r="E29" s="35"/>
      <c r="F29" s="36" t="n">
        <f aca="false">D29+E29</f>
        <v>0</v>
      </c>
      <c r="G29" s="37"/>
      <c r="H29" s="38"/>
      <c r="I29" s="38"/>
      <c r="J29" s="26"/>
      <c r="K29" s="37"/>
    </row>
    <row r="30" customFormat="false" ht="30" hidden="false" customHeight="true" outlineLevel="0" collapsed="false">
      <c r="A30" s="31"/>
      <c r="B30" s="32"/>
      <c r="C30" s="33"/>
      <c r="D30" s="34"/>
      <c r="E30" s="35"/>
      <c r="F30" s="36" t="n">
        <f aca="false">D30+E30</f>
        <v>0</v>
      </c>
      <c r="G30" s="37"/>
      <c r="H30" s="38"/>
      <c r="I30" s="38"/>
      <c r="J30" s="26"/>
      <c r="K30" s="37"/>
    </row>
    <row r="31" customFormat="false" ht="30" hidden="false" customHeight="true" outlineLevel="0" collapsed="false">
      <c r="A31" s="31"/>
      <c r="B31" s="32"/>
      <c r="C31" s="33"/>
      <c r="D31" s="34"/>
      <c r="E31" s="35"/>
      <c r="F31" s="36" t="n">
        <f aca="false">D31+E31</f>
        <v>0</v>
      </c>
      <c r="G31" s="37"/>
      <c r="H31" s="38"/>
      <c r="I31" s="38"/>
      <c r="J31" s="26"/>
      <c r="K31" s="37"/>
    </row>
    <row r="32" customFormat="false" ht="30" hidden="false" customHeight="true" outlineLevel="0" collapsed="false">
      <c r="A32" s="31"/>
      <c r="B32" s="32"/>
      <c r="C32" s="33"/>
      <c r="D32" s="34"/>
      <c r="E32" s="35"/>
      <c r="F32" s="36" t="n">
        <f aca="false">D32+E32</f>
        <v>0</v>
      </c>
      <c r="G32" s="37"/>
      <c r="H32" s="38"/>
      <c r="I32" s="38"/>
      <c r="J32" s="26"/>
      <c r="K32" s="37"/>
    </row>
    <row r="33" customFormat="false" ht="30" hidden="false" customHeight="true" outlineLevel="0" collapsed="false">
      <c r="A33" s="31"/>
      <c r="B33" s="32"/>
      <c r="C33" s="33"/>
      <c r="D33" s="34"/>
      <c r="E33" s="35"/>
      <c r="F33" s="36" t="n">
        <f aca="false">D33+E33</f>
        <v>0</v>
      </c>
      <c r="G33" s="37"/>
      <c r="H33" s="38"/>
      <c r="I33" s="38"/>
      <c r="J33" s="25"/>
      <c r="K33" s="37"/>
    </row>
    <row r="34" customFormat="false" ht="26.25" hidden="false" customHeight="true" outlineLevel="0" collapsed="false">
      <c r="A34" s="39" t="s">
        <v>22</v>
      </c>
      <c r="B34" s="40"/>
      <c r="C34" s="41"/>
      <c r="D34" s="42" t="n">
        <f aca="false">SUM(D10:D33)</f>
        <v>0</v>
      </c>
      <c r="E34" s="42" t="n">
        <f aca="false">SUM(E10:E33)</f>
        <v>0</v>
      </c>
      <c r="F34" s="36" t="n">
        <f aca="false">SUM(F10:F33)</f>
        <v>0</v>
      </c>
      <c r="G34" s="43"/>
      <c r="H34" s="44"/>
      <c r="I34" s="44"/>
      <c r="K34" s="13" t="n">
        <f aca="false">SUMIF(K10:K33,"X",F10:F33)</f>
        <v>0</v>
      </c>
    </row>
    <row r="35" s="44" customFormat="true" ht="18" hidden="false" customHeight="true" outlineLevel="0" collapsed="false">
      <c r="A35" s="23"/>
      <c r="B35" s="45"/>
      <c r="C35" s="45"/>
      <c r="D35" s="45"/>
      <c r="E35" s="46"/>
      <c r="F35" s="46"/>
      <c r="G35" s="47"/>
      <c r="H35" s="48"/>
      <c r="R35" s="11"/>
    </row>
  </sheetData>
  <mergeCells count="2">
    <mergeCell ref="B2:K2"/>
    <mergeCell ref="B3:K3"/>
  </mergeCells>
  <dataValidations count="2">
    <dataValidation allowBlank="true" operator="equal" showDropDown="false" showErrorMessage="true" showInputMessage="false" sqref="IW10:IW34 SS10:SS34 ACO10:ACO34" type="list">
      <formula1>"Coopération,Action,Diffusion"</formula1>
      <formula2>0</formula2>
    </dataValidation>
    <dataValidation allowBlank="true" operator="between" showDropDown="false" showErrorMessage="true" showInputMessage="true" sqref="G10:G33 K10:K33" type="list">
      <formula1>"X"</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R40"/>
  <sheetViews>
    <sheetView showFormulas="false" showGridLines="false" showRowColHeaders="true" showZeros="true" rightToLeft="false" tabSelected="false" showOutlineSymbols="true" defaultGridColor="true" view="pageBreakPreview" topLeftCell="A1" colorId="64" zoomScale="70" zoomScaleNormal="100" zoomScalePageLayoutView="70" workbookViewId="0">
      <selection pane="topLeft" activeCell="H11" activeCellId="0" sqref="H11"/>
    </sheetView>
  </sheetViews>
  <sheetFormatPr defaultRowHeight="39" zeroHeight="false" outlineLevelRow="0" outlineLevelCol="0"/>
  <cols>
    <col collapsed="false" customWidth="true" hidden="false" outlineLevel="0" max="1" min="1" style="11" width="36.85"/>
    <col collapsed="false" customWidth="true" hidden="false" outlineLevel="0" max="2" min="2" style="11" width="32.71"/>
    <col collapsed="false" customWidth="true" hidden="false" outlineLevel="0" max="3" min="3" style="11" width="25.86"/>
    <col collapsed="false" customWidth="true" hidden="false" outlineLevel="0" max="4" min="4" style="11" width="22.86"/>
    <col collapsed="false" customWidth="true" hidden="false" outlineLevel="0" max="5" min="5" style="12" width="22.86"/>
    <col collapsed="false" customWidth="true" hidden="false" outlineLevel="0" max="6" min="6" style="12" width="26.14"/>
    <col collapsed="false" customWidth="true" hidden="false" outlineLevel="0" max="7" min="7" style="49" width="26.29"/>
    <col collapsed="false" customWidth="true" hidden="false" outlineLevel="0" max="8" min="8" style="11" width="24.29"/>
    <col collapsed="false" customWidth="true" hidden="false" outlineLevel="0" max="9" min="9" style="11" width="22.43"/>
    <col collapsed="false" customWidth="true" hidden="false" outlineLevel="0" max="10" min="10" style="11" width="20.14"/>
    <col collapsed="false" customWidth="true" hidden="false" outlineLevel="0" max="11" min="11" style="11" width="19.85"/>
    <col collapsed="false" customWidth="true" hidden="false" outlineLevel="0" max="12" min="12" style="11" width="18.58"/>
    <col collapsed="false" customWidth="true" hidden="false" outlineLevel="0" max="13" min="13" style="11" width="19.57"/>
    <col collapsed="false" customWidth="true" hidden="false" outlineLevel="0" max="14" min="14" style="11" width="17.42"/>
    <col collapsed="false" customWidth="true" hidden="false" outlineLevel="0" max="15" min="15" style="11" width="15.15"/>
    <col collapsed="false" customWidth="true" hidden="false" outlineLevel="0" max="16" min="16" style="11" width="17"/>
    <col collapsed="false" customWidth="true" hidden="false" outlineLevel="0" max="17" min="17" style="11" width="19.42"/>
    <col collapsed="false" customWidth="false" hidden="false" outlineLevel="0" max="256" min="18" style="11" width="11.42"/>
    <col collapsed="false" customWidth="true" hidden="false" outlineLevel="0" max="257" min="257" style="11" width="51.29"/>
    <col collapsed="false" customWidth="true" hidden="false" outlineLevel="0" max="258" min="258" style="11" width="16.71"/>
    <col collapsed="false" customWidth="true" hidden="false" outlineLevel="0" max="259" min="259" style="11" width="10.29"/>
    <col collapsed="false" customWidth="true" hidden="false" outlineLevel="0" max="260" min="260" style="11" width="20.71"/>
    <col collapsed="false" customWidth="true" hidden="false" outlineLevel="0" max="261" min="261" style="11" width="19.71"/>
    <col collapsed="false" customWidth="true" hidden="false" outlineLevel="0" max="262" min="262" style="11" width="15.42"/>
    <col collapsed="false" customWidth="true" hidden="false" outlineLevel="0" max="263" min="263" style="11" width="12.42"/>
    <col collapsed="false" customWidth="true" hidden="false" outlineLevel="0" max="264" min="264" style="11" width="18.71"/>
    <col collapsed="false" customWidth="true" hidden="false" outlineLevel="0" max="265" min="265" style="11" width="13.43"/>
    <col collapsed="false" customWidth="false" hidden="false" outlineLevel="0" max="512" min="266" style="11" width="11.42"/>
    <col collapsed="false" customWidth="true" hidden="false" outlineLevel="0" max="513" min="513" style="11" width="51.29"/>
    <col collapsed="false" customWidth="true" hidden="false" outlineLevel="0" max="514" min="514" style="11" width="16.71"/>
    <col collapsed="false" customWidth="true" hidden="false" outlineLevel="0" max="515" min="515" style="11" width="10.29"/>
    <col collapsed="false" customWidth="true" hidden="false" outlineLevel="0" max="516" min="516" style="11" width="20.71"/>
    <col collapsed="false" customWidth="true" hidden="false" outlineLevel="0" max="517" min="517" style="11" width="19.71"/>
    <col collapsed="false" customWidth="true" hidden="false" outlineLevel="0" max="518" min="518" style="11" width="15.42"/>
    <col collapsed="false" customWidth="true" hidden="false" outlineLevel="0" max="519" min="519" style="11" width="12.42"/>
    <col collapsed="false" customWidth="true" hidden="false" outlineLevel="0" max="520" min="520" style="11" width="18.71"/>
    <col collapsed="false" customWidth="true" hidden="false" outlineLevel="0" max="521" min="521" style="11" width="13.43"/>
    <col collapsed="false" customWidth="false" hidden="false" outlineLevel="0" max="768" min="522" style="11" width="11.42"/>
    <col collapsed="false" customWidth="true" hidden="false" outlineLevel="0" max="769" min="769" style="11" width="51.29"/>
    <col collapsed="false" customWidth="true" hidden="false" outlineLevel="0" max="770" min="770" style="11" width="16.71"/>
    <col collapsed="false" customWidth="true" hidden="false" outlineLevel="0" max="771" min="771" style="11" width="10.29"/>
    <col collapsed="false" customWidth="true" hidden="false" outlineLevel="0" max="772" min="772" style="11" width="20.71"/>
    <col collapsed="false" customWidth="true" hidden="false" outlineLevel="0" max="773" min="773" style="11" width="19.71"/>
    <col collapsed="false" customWidth="true" hidden="false" outlineLevel="0" max="774" min="774" style="11" width="15.42"/>
    <col collapsed="false" customWidth="true" hidden="false" outlineLevel="0" max="775" min="775" style="11" width="12.42"/>
    <col collapsed="false" customWidth="true" hidden="false" outlineLevel="0" max="776" min="776" style="11" width="18.71"/>
    <col collapsed="false" customWidth="true" hidden="false" outlineLevel="0" max="777" min="777" style="11" width="13.43"/>
    <col collapsed="false" customWidth="false" hidden="false" outlineLevel="0" max="1025" min="778" style="11" width="11.42"/>
  </cols>
  <sheetData>
    <row r="1" customFormat="false" ht="21" hidden="false" customHeight="true" outlineLevel="0" collapsed="false">
      <c r="A1" s="14" t="s">
        <v>23</v>
      </c>
      <c r="B1" s="14"/>
      <c r="C1" s="15"/>
      <c r="D1" s="15"/>
      <c r="E1" s="16"/>
      <c r="F1" s="16"/>
      <c r="G1" s="50"/>
      <c r="H1" s="15"/>
      <c r="I1" s="15"/>
      <c r="J1" s="15"/>
      <c r="K1" s="15"/>
    </row>
    <row r="2" customFormat="false" ht="26.25" hidden="false" customHeight="true" outlineLevel="0" collapsed="false">
      <c r="A2" s="18" t="s">
        <v>7</v>
      </c>
      <c r="B2" s="51" t="n">
        <f aca="false">'A-Dépenses sur devis'!B2</f>
        <v>0</v>
      </c>
      <c r="C2" s="51"/>
      <c r="D2" s="51"/>
      <c r="E2" s="51"/>
      <c r="F2" s="51"/>
      <c r="G2" s="51"/>
      <c r="H2" s="51"/>
      <c r="I2" s="51"/>
      <c r="J2" s="51"/>
      <c r="K2" s="51"/>
    </row>
    <row r="3" customFormat="false" ht="26.25" hidden="false" customHeight="true" outlineLevel="0" collapsed="false">
      <c r="A3" s="18" t="s">
        <v>8</v>
      </c>
      <c r="B3" s="51" t="n">
        <f aca="false">'A-Dépenses sur devis'!B3</f>
        <v>0</v>
      </c>
      <c r="C3" s="51"/>
      <c r="D3" s="51"/>
      <c r="E3" s="51"/>
      <c r="F3" s="51"/>
      <c r="G3" s="51"/>
      <c r="H3" s="51"/>
      <c r="I3" s="51"/>
      <c r="J3" s="51"/>
      <c r="K3" s="51"/>
    </row>
    <row r="4" customFormat="false" ht="12.75" hidden="false" customHeight="false" outlineLevel="0" collapsed="false"/>
    <row r="5" customFormat="false" ht="18" hidden="false" customHeight="true" outlineLevel="0" collapsed="false">
      <c r="A5" s="21" t="s">
        <v>24</v>
      </c>
      <c r="B5" s="21"/>
    </row>
    <row r="6" customFormat="false" ht="18" hidden="false" customHeight="true" outlineLevel="0" collapsed="false">
      <c r="A6" s="22" t="s">
        <v>10</v>
      </c>
      <c r="B6" s="22"/>
    </row>
    <row r="7" customFormat="false" ht="18" hidden="false" customHeight="true" outlineLevel="0" collapsed="false">
      <c r="A7" s="22"/>
      <c r="B7" s="22"/>
    </row>
    <row r="8" s="44" customFormat="true" ht="18.75" hidden="false" customHeight="true" outlineLevel="0" collapsed="false">
      <c r="A8" s="52" t="s">
        <v>25</v>
      </c>
      <c r="B8" s="52"/>
      <c r="C8" s="45"/>
      <c r="D8" s="45"/>
      <c r="E8" s="46"/>
      <c r="F8" s="46"/>
      <c r="G8" s="53"/>
      <c r="H8" s="48"/>
      <c r="R8" s="11"/>
    </row>
    <row r="9" s="44" customFormat="true" ht="18.75" hidden="false" customHeight="true" outlineLevel="0" collapsed="false">
      <c r="A9" s="23"/>
      <c r="B9" s="23"/>
      <c r="C9" s="45"/>
      <c r="D9" s="45"/>
      <c r="E9" s="46"/>
      <c r="F9" s="46"/>
      <c r="G9" s="53"/>
      <c r="H9" s="48"/>
      <c r="R9" s="11"/>
    </row>
    <row r="10" customFormat="false" ht="223.5" hidden="false" customHeight="true" outlineLevel="0" collapsed="false">
      <c r="A10" s="25" t="s">
        <v>26</v>
      </c>
      <c r="B10" s="54" t="s">
        <v>12</v>
      </c>
      <c r="C10" s="27" t="s">
        <v>13</v>
      </c>
      <c r="D10" s="28" t="s">
        <v>14</v>
      </c>
      <c r="E10" s="28" t="s">
        <v>27</v>
      </c>
      <c r="F10" s="55" t="s">
        <v>28</v>
      </c>
      <c r="G10" s="25" t="s">
        <v>29</v>
      </c>
      <c r="H10" s="25" t="s">
        <v>30</v>
      </c>
      <c r="I10" s="25" t="s">
        <v>31</v>
      </c>
      <c r="J10" s="25" t="s">
        <v>32</v>
      </c>
      <c r="K10" s="56" t="s">
        <v>33</v>
      </c>
      <c r="L10" s="25" t="s">
        <v>34</v>
      </c>
      <c r="M10" s="26" t="s">
        <v>17</v>
      </c>
      <c r="N10" s="26" t="s">
        <v>18</v>
      </c>
      <c r="O10" s="26" t="s">
        <v>19</v>
      </c>
      <c r="P10" s="26" t="s">
        <v>20</v>
      </c>
    </row>
    <row r="11" customFormat="false" ht="27" hidden="false" customHeight="true" outlineLevel="0" collapsed="false">
      <c r="A11" s="57"/>
      <c r="B11" s="32"/>
      <c r="C11" s="33"/>
      <c r="D11" s="34"/>
      <c r="E11" s="35"/>
      <c r="F11" s="58"/>
      <c r="G11" s="58"/>
      <c r="H11" s="59"/>
      <c r="I11" s="60" t="n">
        <f aca="false">IF(AND(F11&lt;&gt;0,G11&lt;&gt;0),ROUND(F11/G11,4),0)</f>
        <v>0</v>
      </c>
      <c r="J11" s="36" t="n">
        <f aca="false">ROUND(D11*I11,2)</f>
        <v>0</v>
      </c>
      <c r="K11" s="61" t="n">
        <f aca="false">ROUND(E11*I11,2)</f>
        <v>0</v>
      </c>
      <c r="L11" s="36" t="n">
        <f aca="false">J11+K11</f>
        <v>0</v>
      </c>
      <c r="M11" s="37"/>
      <c r="N11" s="38"/>
      <c r="O11" s="38"/>
      <c r="P11" s="26"/>
    </row>
    <row r="12" customFormat="false" ht="27" hidden="false" customHeight="true" outlineLevel="0" collapsed="false">
      <c r="A12" s="57"/>
      <c r="B12" s="32"/>
      <c r="C12" s="33"/>
      <c r="D12" s="34"/>
      <c r="E12" s="35"/>
      <c r="F12" s="58"/>
      <c r="G12" s="58"/>
      <c r="H12" s="59"/>
      <c r="I12" s="60" t="n">
        <f aca="false">IF(AND(F12&lt;&gt;0,G12&lt;&gt;0),ROUND(F12/G12,4),0)</f>
        <v>0</v>
      </c>
      <c r="J12" s="36" t="n">
        <f aca="false">ROUND(D12*I12,2)</f>
        <v>0</v>
      </c>
      <c r="K12" s="61" t="n">
        <f aca="false">ROUND(E12*I12,2)</f>
        <v>0</v>
      </c>
      <c r="L12" s="36" t="n">
        <f aca="false">J12+K12</f>
        <v>0</v>
      </c>
      <c r="M12" s="37"/>
      <c r="N12" s="38"/>
      <c r="O12" s="38"/>
      <c r="P12" s="26"/>
    </row>
    <row r="13" customFormat="false" ht="27" hidden="false" customHeight="true" outlineLevel="0" collapsed="false">
      <c r="A13" s="57"/>
      <c r="B13" s="32"/>
      <c r="C13" s="33"/>
      <c r="D13" s="34"/>
      <c r="E13" s="35"/>
      <c r="F13" s="58"/>
      <c r="G13" s="58"/>
      <c r="H13" s="59"/>
      <c r="I13" s="60" t="n">
        <f aca="false">IF(AND(F13&lt;&gt;0,G13&lt;&gt;0),ROUND(F13/G13,4),0)</f>
        <v>0</v>
      </c>
      <c r="J13" s="36" t="n">
        <f aca="false">ROUND(D13*I13,2)</f>
        <v>0</v>
      </c>
      <c r="K13" s="61" t="n">
        <f aca="false">ROUND(E13*I13,2)</f>
        <v>0</v>
      </c>
      <c r="L13" s="36" t="n">
        <f aca="false">J13+K13</f>
        <v>0</v>
      </c>
      <c r="M13" s="37"/>
      <c r="N13" s="38"/>
      <c r="O13" s="38"/>
      <c r="P13" s="26"/>
    </row>
    <row r="14" customFormat="false" ht="27" hidden="false" customHeight="true" outlineLevel="0" collapsed="false">
      <c r="A14" s="57"/>
      <c r="B14" s="32"/>
      <c r="C14" s="33"/>
      <c r="D14" s="34"/>
      <c r="E14" s="35"/>
      <c r="F14" s="58"/>
      <c r="G14" s="58"/>
      <c r="H14" s="59"/>
      <c r="I14" s="60" t="n">
        <f aca="false">IF(AND(F14&lt;&gt;0,G14&lt;&gt;0),ROUND(F14/G14,4),0)</f>
        <v>0</v>
      </c>
      <c r="J14" s="36" t="n">
        <f aca="false">ROUND(D14*I14,2)</f>
        <v>0</v>
      </c>
      <c r="K14" s="61" t="n">
        <f aca="false">ROUND(E14*I14,2)</f>
        <v>0</v>
      </c>
      <c r="L14" s="36" t="n">
        <f aca="false">J14+K14</f>
        <v>0</v>
      </c>
      <c r="M14" s="37"/>
      <c r="N14" s="38"/>
      <c r="O14" s="38"/>
      <c r="P14" s="26"/>
    </row>
    <row r="15" customFormat="false" ht="27" hidden="false" customHeight="true" outlineLevel="0" collapsed="false">
      <c r="A15" s="57"/>
      <c r="B15" s="32"/>
      <c r="C15" s="33"/>
      <c r="D15" s="34"/>
      <c r="E15" s="35"/>
      <c r="F15" s="58"/>
      <c r="G15" s="58"/>
      <c r="H15" s="59"/>
      <c r="I15" s="60" t="n">
        <f aca="false">IF(AND(F15&lt;&gt;0,G15&lt;&gt;0),ROUND(F15/G15,4),0)</f>
        <v>0</v>
      </c>
      <c r="J15" s="36" t="n">
        <f aca="false">ROUND(D15*I15,2)</f>
        <v>0</v>
      </c>
      <c r="K15" s="61" t="n">
        <f aca="false">ROUND(E15*I15,2)</f>
        <v>0</v>
      </c>
      <c r="L15" s="36" t="n">
        <f aca="false">J15+K15</f>
        <v>0</v>
      </c>
      <c r="M15" s="37"/>
      <c r="N15" s="38"/>
      <c r="O15" s="38"/>
      <c r="P15" s="26"/>
    </row>
    <row r="16" customFormat="false" ht="27" hidden="false" customHeight="true" outlineLevel="0" collapsed="false">
      <c r="A16" s="57"/>
      <c r="B16" s="32"/>
      <c r="C16" s="33"/>
      <c r="D16" s="34"/>
      <c r="E16" s="35"/>
      <c r="F16" s="58"/>
      <c r="G16" s="58"/>
      <c r="H16" s="59"/>
      <c r="I16" s="60" t="n">
        <f aca="false">IF(AND(F16&lt;&gt;0,G16&lt;&gt;0),ROUND(F16/G16,4),0)</f>
        <v>0</v>
      </c>
      <c r="J16" s="36" t="n">
        <f aca="false">ROUND(D16*I16,2)</f>
        <v>0</v>
      </c>
      <c r="K16" s="61" t="n">
        <f aca="false">ROUND(E16*I16,2)</f>
        <v>0</v>
      </c>
      <c r="L16" s="36" t="n">
        <f aca="false">J16+K16</f>
        <v>0</v>
      </c>
      <c r="M16" s="37"/>
      <c r="N16" s="38"/>
      <c r="O16" s="38"/>
      <c r="P16" s="26"/>
    </row>
    <row r="17" customFormat="false" ht="27" hidden="false" customHeight="true" outlineLevel="0" collapsed="false">
      <c r="A17" s="57"/>
      <c r="B17" s="32"/>
      <c r="C17" s="33"/>
      <c r="D17" s="34"/>
      <c r="E17" s="35"/>
      <c r="F17" s="58"/>
      <c r="G17" s="58"/>
      <c r="H17" s="59"/>
      <c r="I17" s="60" t="n">
        <f aca="false">IF(AND(F17&lt;&gt;0,G17&lt;&gt;0),ROUND(F17/G17,4),0)</f>
        <v>0</v>
      </c>
      <c r="J17" s="36" t="n">
        <f aca="false">ROUND(D17*I17,2)</f>
        <v>0</v>
      </c>
      <c r="K17" s="61" t="n">
        <f aca="false">ROUND(E17*I17,2)</f>
        <v>0</v>
      </c>
      <c r="L17" s="36" t="n">
        <f aca="false">J17+K17</f>
        <v>0</v>
      </c>
      <c r="M17" s="37"/>
      <c r="N17" s="38"/>
      <c r="O17" s="38"/>
      <c r="P17" s="26"/>
    </row>
    <row r="18" customFormat="false" ht="27" hidden="false" customHeight="true" outlineLevel="0" collapsed="false">
      <c r="A18" s="57"/>
      <c r="B18" s="32"/>
      <c r="C18" s="33"/>
      <c r="D18" s="34"/>
      <c r="E18" s="35"/>
      <c r="F18" s="58"/>
      <c r="G18" s="58"/>
      <c r="H18" s="59"/>
      <c r="I18" s="60" t="n">
        <f aca="false">IF(AND(F18&lt;&gt;0,G18&lt;&gt;0),ROUND(F18/G18,4),0)</f>
        <v>0</v>
      </c>
      <c r="J18" s="36" t="n">
        <f aca="false">ROUND(D18*I18,2)</f>
        <v>0</v>
      </c>
      <c r="K18" s="61" t="n">
        <f aca="false">ROUND(E18*I18,2)</f>
        <v>0</v>
      </c>
      <c r="L18" s="36" t="n">
        <f aca="false">J18+K18</f>
        <v>0</v>
      </c>
      <c r="M18" s="37"/>
      <c r="N18" s="38"/>
      <c r="O18" s="38"/>
      <c r="P18" s="26"/>
    </row>
    <row r="19" customFormat="false" ht="27" hidden="false" customHeight="true" outlineLevel="0" collapsed="false">
      <c r="A19" s="57"/>
      <c r="B19" s="32"/>
      <c r="C19" s="33"/>
      <c r="D19" s="34"/>
      <c r="E19" s="35"/>
      <c r="F19" s="58"/>
      <c r="G19" s="58"/>
      <c r="H19" s="59"/>
      <c r="I19" s="60" t="n">
        <f aca="false">IF(AND(F19&lt;&gt;0,G19&lt;&gt;0),ROUND(F19/G19,4),0)</f>
        <v>0</v>
      </c>
      <c r="J19" s="36" t="n">
        <f aca="false">ROUND(D19*I19,2)</f>
        <v>0</v>
      </c>
      <c r="K19" s="61" t="n">
        <f aca="false">ROUND(E19*I19,2)</f>
        <v>0</v>
      </c>
      <c r="L19" s="36" t="n">
        <f aca="false">J19+K19</f>
        <v>0</v>
      </c>
      <c r="M19" s="37"/>
      <c r="N19" s="38"/>
      <c r="O19" s="38"/>
      <c r="P19" s="26"/>
    </row>
    <row r="20" customFormat="false" ht="27" hidden="false" customHeight="true" outlineLevel="0" collapsed="false">
      <c r="A20" s="57"/>
      <c r="B20" s="32"/>
      <c r="C20" s="33"/>
      <c r="D20" s="34"/>
      <c r="E20" s="35"/>
      <c r="F20" s="58"/>
      <c r="G20" s="58"/>
      <c r="H20" s="59"/>
      <c r="I20" s="60" t="n">
        <f aca="false">IF(AND(F20&lt;&gt;0,G20&lt;&gt;0),ROUND(F20/G20,4),0)</f>
        <v>0</v>
      </c>
      <c r="J20" s="36" t="n">
        <f aca="false">ROUND(D20*I20,2)</f>
        <v>0</v>
      </c>
      <c r="K20" s="61" t="n">
        <f aca="false">ROUND(E20*I20,2)</f>
        <v>0</v>
      </c>
      <c r="L20" s="36" t="n">
        <f aca="false">J20+K20</f>
        <v>0</v>
      </c>
      <c r="M20" s="37"/>
      <c r="N20" s="38"/>
      <c r="O20" s="38"/>
      <c r="P20" s="26"/>
    </row>
    <row r="21" customFormat="false" ht="27" hidden="false" customHeight="true" outlineLevel="0" collapsed="false">
      <c r="A21" s="57"/>
      <c r="B21" s="32"/>
      <c r="C21" s="33"/>
      <c r="D21" s="34"/>
      <c r="E21" s="35"/>
      <c r="F21" s="58"/>
      <c r="G21" s="58"/>
      <c r="H21" s="59"/>
      <c r="I21" s="60" t="n">
        <f aca="false">IF(AND(F21&lt;&gt;0,G21&lt;&gt;0),ROUND(F21/G21,4),0)</f>
        <v>0</v>
      </c>
      <c r="J21" s="36" t="n">
        <f aca="false">ROUND(D21*I21,2)</f>
        <v>0</v>
      </c>
      <c r="K21" s="61" t="n">
        <f aca="false">ROUND(E21*I21,2)</f>
        <v>0</v>
      </c>
      <c r="L21" s="36" t="n">
        <f aca="false">J21+K21</f>
        <v>0</v>
      </c>
      <c r="M21" s="37"/>
      <c r="N21" s="38"/>
      <c r="O21" s="38"/>
      <c r="P21" s="26"/>
    </row>
    <row r="22" customFormat="false" ht="27" hidden="false" customHeight="true" outlineLevel="0" collapsed="false">
      <c r="A22" s="57"/>
      <c r="B22" s="32"/>
      <c r="C22" s="33"/>
      <c r="D22" s="34"/>
      <c r="E22" s="35"/>
      <c r="F22" s="58"/>
      <c r="G22" s="58"/>
      <c r="H22" s="59"/>
      <c r="I22" s="60" t="n">
        <f aca="false">IF(AND(F22&lt;&gt;0,G22&lt;&gt;0),ROUND(F22/G22,4),0)</f>
        <v>0</v>
      </c>
      <c r="J22" s="36" t="n">
        <f aca="false">ROUND(D22*I22,2)</f>
        <v>0</v>
      </c>
      <c r="K22" s="61" t="n">
        <f aca="false">ROUND(E22*I22,2)</f>
        <v>0</v>
      </c>
      <c r="L22" s="36" t="n">
        <f aca="false">J22+K22</f>
        <v>0</v>
      </c>
      <c r="M22" s="37"/>
      <c r="N22" s="38"/>
      <c r="O22" s="38"/>
      <c r="P22" s="26"/>
    </row>
    <row r="23" customFormat="false" ht="27" hidden="false" customHeight="true" outlineLevel="0" collapsed="false">
      <c r="A23" s="57"/>
      <c r="B23" s="32"/>
      <c r="C23" s="33"/>
      <c r="D23" s="34"/>
      <c r="E23" s="35"/>
      <c r="F23" s="58"/>
      <c r="G23" s="58"/>
      <c r="H23" s="59"/>
      <c r="I23" s="60" t="n">
        <f aca="false">IF(AND(F23&lt;&gt;0,G23&lt;&gt;0),ROUND(F23/G23,4),0)</f>
        <v>0</v>
      </c>
      <c r="J23" s="36" t="n">
        <f aca="false">ROUND(D23*I23,2)</f>
        <v>0</v>
      </c>
      <c r="K23" s="61" t="n">
        <f aca="false">ROUND(E23*I23,2)</f>
        <v>0</v>
      </c>
      <c r="L23" s="36" t="n">
        <f aca="false">J23+K23</f>
        <v>0</v>
      </c>
      <c r="M23" s="37"/>
      <c r="N23" s="38"/>
      <c r="O23" s="38"/>
      <c r="P23" s="26"/>
    </row>
    <row r="24" customFormat="false" ht="27" hidden="false" customHeight="true" outlineLevel="0" collapsed="false">
      <c r="A24" s="57"/>
      <c r="B24" s="32"/>
      <c r="C24" s="33"/>
      <c r="D24" s="34"/>
      <c r="E24" s="35"/>
      <c r="F24" s="58"/>
      <c r="G24" s="58"/>
      <c r="H24" s="59"/>
      <c r="I24" s="60" t="n">
        <f aca="false">IF(AND(F24&lt;&gt;0,G24&lt;&gt;0),ROUND(F24/G24,4),0)</f>
        <v>0</v>
      </c>
      <c r="J24" s="36" t="n">
        <f aca="false">ROUND(D24*I24,2)</f>
        <v>0</v>
      </c>
      <c r="K24" s="61" t="n">
        <f aca="false">ROUND(E24*I24,2)</f>
        <v>0</v>
      </c>
      <c r="L24" s="36" t="n">
        <f aca="false">J24+K24</f>
        <v>0</v>
      </c>
      <c r="M24" s="37"/>
      <c r="N24" s="38"/>
      <c r="O24" s="38"/>
      <c r="P24" s="26"/>
    </row>
    <row r="25" customFormat="false" ht="27" hidden="false" customHeight="true" outlineLevel="0" collapsed="false">
      <c r="A25" s="57"/>
      <c r="B25" s="32"/>
      <c r="C25" s="33"/>
      <c r="D25" s="34"/>
      <c r="E25" s="35"/>
      <c r="F25" s="58"/>
      <c r="G25" s="58"/>
      <c r="H25" s="59"/>
      <c r="I25" s="60" t="n">
        <f aca="false">IF(AND(F25&lt;&gt;0,G25&lt;&gt;0),ROUND(F25/G25,4),0)</f>
        <v>0</v>
      </c>
      <c r="J25" s="36" t="n">
        <f aca="false">ROUND(D25*I25,2)</f>
        <v>0</v>
      </c>
      <c r="K25" s="61" t="n">
        <f aca="false">ROUND(E25*I25,2)</f>
        <v>0</v>
      </c>
      <c r="L25" s="36" t="n">
        <f aca="false">J25+K25</f>
        <v>0</v>
      </c>
      <c r="M25" s="37"/>
      <c r="N25" s="38"/>
      <c r="O25" s="38"/>
      <c r="P25" s="26"/>
    </row>
    <row r="26" customFormat="false" ht="27" hidden="false" customHeight="true" outlineLevel="0" collapsed="false">
      <c r="A26" s="31"/>
      <c r="B26" s="32"/>
      <c r="C26" s="33"/>
      <c r="D26" s="34"/>
      <c r="E26" s="35"/>
      <c r="F26" s="58"/>
      <c r="G26" s="58"/>
      <c r="H26" s="59"/>
      <c r="I26" s="60" t="n">
        <f aca="false">IF(AND(F26&lt;&gt;0,G26&lt;&gt;0),ROUND(F26/G26,4),0)</f>
        <v>0</v>
      </c>
      <c r="J26" s="36" t="n">
        <f aca="false">ROUND(D26*I26,2)</f>
        <v>0</v>
      </c>
      <c r="K26" s="61" t="n">
        <f aca="false">ROUND(E26*I26,2)</f>
        <v>0</v>
      </c>
      <c r="L26" s="36" t="n">
        <f aca="false">J26+K26</f>
        <v>0</v>
      </c>
      <c r="M26" s="37"/>
      <c r="N26" s="38"/>
      <c r="O26" s="38"/>
      <c r="P26" s="26"/>
    </row>
    <row r="27" customFormat="false" ht="27" hidden="false" customHeight="true" outlineLevel="0" collapsed="false">
      <c r="A27" s="31"/>
      <c r="B27" s="32"/>
      <c r="C27" s="33"/>
      <c r="D27" s="34"/>
      <c r="E27" s="35"/>
      <c r="F27" s="58"/>
      <c r="G27" s="58"/>
      <c r="H27" s="59"/>
      <c r="I27" s="60" t="n">
        <f aca="false">IF(AND(F27&lt;&gt;0,G27&lt;&gt;0),ROUND(F27/G27,4),0)</f>
        <v>0</v>
      </c>
      <c r="J27" s="36" t="n">
        <f aca="false">ROUND(D27*I27,2)</f>
        <v>0</v>
      </c>
      <c r="K27" s="61" t="n">
        <f aca="false">ROUND(E27*I27,2)</f>
        <v>0</v>
      </c>
      <c r="L27" s="36" t="n">
        <f aca="false">J27+K27</f>
        <v>0</v>
      </c>
      <c r="M27" s="37"/>
      <c r="N27" s="38"/>
      <c r="O27" s="38"/>
      <c r="P27" s="26"/>
    </row>
    <row r="28" customFormat="false" ht="27" hidden="false" customHeight="true" outlineLevel="0" collapsed="false">
      <c r="A28" s="31"/>
      <c r="B28" s="32"/>
      <c r="C28" s="33"/>
      <c r="D28" s="34"/>
      <c r="E28" s="35"/>
      <c r="F28" s="58"/>
      <c r="G28" s="58"/>
      <c r="H28" s="59"/>
      <c r="I28" s="60" t="n">
        <f aca="false">IF(AND(F28&lt;&gt;0,G28&lt;&gt;0),ROUND(F28/G28,4),0)</f>
        <v>0</v>
      </c>
      <c r="J28" s="36" t="n">
        <f aca="false">ROUND(D28*I28,2)</f>
        <v>0</v>
      </c>
      <c r="K28" s="61" t="n">
        <f aca="false">ROUND(E28*I28,2)</f>
        <v>0</v>
      </c>
      <c r="L28" s="36" t="n">
        <f aca="false">J28+K28</f>
        <v>0</v>
      </c>
      <c r="M28" s="37"/>
      <c r="N28" s="38"/>
      <c r="O28" s="38"/>
      <c r="P28" s="26"/>
    </row>
    <row r="29" customFormat="false" ht="27" hidden="false" customHeight="true" outlineLevel="0" collapsed="false">
      <c r="A29" s="31"/>
      <c r="B29" s="32"/>
      <c r="C29" s="33"/>
      <c r="D29" s="34"/>
      <c r="E29" s="35"/>
      <c r="F29" s="58"/>
      <c r="G29" s="58"/>
      <c r="H29" s="59"/>
      <c r="I29" s="60" t="n">
        <f aca="false">IF(AND(F29&lt;&gt;0,G29&lt;&gt;0),ROUND(F29/G29,4),0)</f>
        <v>0</v>
      </c>
      <c r="J29" s="36" t="n">
        <f aca="false">ROUND(D29*I29,2)</f>
        <v>0</v>
      </c>
      <c r="K29" s="61" t="n">
        <f aca="false">ROUND(E29*I29,2)</f>
        <v>0</v>
      </c>
      <c r="L29" s="36" t="n">
        <f aca="false">J29+K29</f>
        <v>0</v>
      </c>
      <c r="M29" s="37"/>
      <c r="N29" s="38"/>
      <c r="O29" s="38"/>
      <c r="P29" s="26"/>
    </row>
    <row r="30" customFormat="false" ht="27" hidden="false" customHeight="true" outlineLevel="0" collapsed="false">
      <c r="A30" s="31"/>
      <c r="B30" s="32"/>
      <c r="C30" s="33"/>
      <c r="D30" s="34"/>
      <c r="E30" s="35"/>
      <c r="F30" s="58"/>
      <c r="G30" s="58"/>
      <c r="H30" s="59"/>
      <c r="I30" s="60" t="n">
        <f aca="false">IF(AND(F30&lt;&gt;0,G30&lt;&gt;0),ROUND(F30/G30,4),0)</f>
        <v>0</v>
      </c>
      <c r="J30" s="36" t="n">
        <f aca="false">ROUND(D30*I30,2)</f>
        <v>0</v>
      </c>
      <c r="K30" s="61" t="n">
        <f aca="false">ROUND(E30*I30,2)</f>
        <v>0</v>
      </c>
      <c r="L30" s="36" t="n">
        <f aca="false">J30+K30</f>
        <v>0</v>
      </c>
      <c r="M30" s="37"/>
      <c r="N30" s="38"/>
      <c r="O30" s="38"/>
      <c r="P30" s="26"/>
    </row>
    <row r="31" customFormat="false" ht="27" hidden="false" customHeight="true" outlineLevel="0" collapsed="false">
      <c r="A31" s="31"/>
      <c r="B31" s="32"/>
      <c r="C31" s="33"/>
      <c r="D31" s="34"/>
      <c r="E31" s="35"/>
      <c r="F31" s="58"/>
      <c r="G31" s="58"/>
      <c r="H31" s="59"/>
      <c r="I31" s="60" t="n">
        <f aca="false">IF(AND(F31&lt;&gt;0,G31&lt;&gt;0),ROUND(F31/G31,4),0)</f>
        <v>0</v>
      </c>
      <c r="J31" s="36" t="n">
        <f aca="false">ROUND(D31*I31,2)</f>
        <v>0</v>
      </c>
      <c r="K31" s="61" t="n">
        <f aca="false">ROUND(E31*I31,2)</f>
        <v>0</v>
      </c>
      <c r="L31" s="36" t="n">
        <f aca="false">J31+K31</f>
        <v>0</v>
      </c>
      <c r="M31" s="37"/>
      <c r="N31" s="38"/>
      <c r="O31" s="38"/>
      <c r="P31" s="26"/>
    </row>
    <row r="32" customFormat="false" ht="27" hidden="false" customHeight="true" outlineLevel="0" collapsed="false">
      <c r="A32" s="31"/>
      <c r="B32" s="32"/>
      <c r="C32" s="33"/>
      <c r="D32" s="34"/>
      <c r="E32" s="35"/>
      <c r="F32" s="58"/>
      <c r="G32" s="58"/>
      <c r="H32" s="59"/>
      <c r="I32" s="60" t="n">
        <f aca="false">IF(AND(F32&lt;&gt;0,G32&lt;&gt;0),ROUND(F32/G32,4),0)</f>
        <v>0</v>
      </c>
      <c r="J32" s="36" t="n">
        <f aca="false">ROUND(D32*I32,2)</f>
        <v>0</v>
      </c>
      <c r="K32" s="61" t="n">
        <f aca="false">ROUND(E32*I32,2)</f>
        <v>0</v>
      </c>
      <c r="L32" s="36" t="n">
        <f aca="false">J32+K32</f>
        <v>0</v>
      </c>
      <c r="M32" s="37"/>
      <c r="N32" s="38"/>
      <c r="O32" s="38"/>
      <c r="P32" s="26"/>
    </row>
    <row r="33" customFormat="false" ht="27" hidden="false" customHeight="true" outlineLevel="0" collapsed="false">
      <c r="A33" s="31"/>
      <c r="B33" s="32"/>
      <c r="C33" s="33"/>
      <c r="D33" s="34"/>
      <c r="E33" s="35"/>
      <c r="F33" s="58"/>
      <c r="G33" s="58"/>
      <c r="H33" s="59"/>
      <c r="I33" s="60" t="n">
        <f aca="false">IF(AND(F33&lt;&gt;0,G33&lt;&gt;0),ROUND(F33/G33,4),0)</f>
        <v>0</v>
      </c>
      <c r="J33" s="36" t="n">
        <f aca="false">ROUND(D33*I33,2)</f>
        <v>0</v>
      </c>
      <c r="K33" s="61" t="n">
        <f aca="false">ROUND(E33*I33,2)</f>
        <v>0</v>
      </c>
      <c r="L33" s="36" t="n">
        <f aca="false">J33+K33</f>
        <v>0</v>
      </c>
      <c r="M33" s="37"/>
      <c r="N33" s="38"/>
      <c r="O33" s="38"/>
      <c r="P33" s="26"/>
    </row>
    <row r="34" customFormat="false" ht="27" hidden="false" customHeight="true" outlineLevel="0" collapsed="false">
      <c r="A34" s="31"/>
      <c r="B34" s="32"/>
      <c r="C34" s="33"/>
      <c r="D34" s="34"/>
      <c r="E34" s="35"/>
      <c r="F34" s="58"/>
      <c r="G34" s="58"/>
      <c r="H34" s="59"/>
      <c r="I34" s="60" t="n">
        <f aca="false">IF(AND(F34&lt;&gt;0,G34&lt;&gt;0),ROUND(F34/G34,4),0)</f>
        <v>0</v>
      </c>
      <c r="J34" s="36" t="n">
        <f aca="false">ROUND(D34*I34,2)</f>
        <v>0</v>
      </c>
      <c r="K34" s="61" t="n">
        <f aca="false">ROUND(E34*I34,2)</f>
        <v>0</v>
      </c>
      <c r="L34" s="36" t="n">
        <f aca="false">J34+K34</f>
        <v>0</v>
      </c>
      <c r="M34" s="37"/>
      <c r="N34" s="38"/>
      <c r="O34" s="38"/>
      <c r="P34" s="26"/>
    </row>
    <row r="35" customFormat="false" ht="27" hidden="false" customHeight="true" outlineLevel="0" collapsed="false">
      <c r="A35" s="31"/>
      <c r="B35" s="32"/>
      <c r="C35" s="33"/>
      <c r="D35" s="34"/>
      <c r="E35" s="35"/>
      <c r="F35" s="58"/>
      <c r="G35" s="58"/>
      <c r="H35" s="59"/>
      <c r="I35" s="60" t="n">
        <f aca="false">IF(AND(F35&lt;&gt;0,G35&lt;&gt;0),ROUND(F35/G35,4),0)</f>
        <v>0</v>
      </c>
      <c r="J35" s="36" t="n">
        <f aca="false">ROUND(D35*I35,2)</f>
        <v>0</v>
      </c>
      <c r="K35" s="61" t="n">
        <f aca="false">ROUND(E35*I35,2)</f>
        <v>0</v>
      </c>
      <c r="L35" s="36" t="n">
        <f aca="false">J35+K35</f>
        <v>0</v>
      </c>
      <c r="M35" s="37"/>
      <c r="N35" s="38"/>
      <c r="O35" s="38"/>
      <c r="P35" s="26"/>
    </row>
    <row r="36" customFormat="false" ht="27" hidden="false" customHeight="true" outlineLevel="0" collapsed="false">
      <c r="A36" s="31"/>
      <c r="B36" s="32"/>
      <c r="C36" s="33"/>
      <c r="D36" s="34"/>
      <c r="E36" s="35"/>
      <c r="F36" s="58"/>
      <c r="G36" s="58"/>
      <c r="H36" s="59"/>
      <c r="I36" s="60" t="n">
        <f aca="false">IF(AND(F36&lt;&gt;0,G36&lt;&gt;0),ROUND(F36/G36,4),0)</f>
        <v>0</v>
      </c>
      <c r="J36" s="36" t="n">
        <f aca="false">ROUND(D36*I36,2)</f>
        <v>0</v>
      </c>
      <c r="K36" s="61" t="n">
        <f aca="false">ROUND(E36*I36,2)</f>
        <v>0</v>
      </c>
      <c r="L36" s="36" t="n">
        <f aca="false">J36+K36</f>
        <v>0</v>
      </c>
      <c r="M36" s="37"/>
      <c r="N36" s="38"/>
      <c r="O36" s="38"/>
      <c r="P36" s="26"/>
    </row>
    <row r="37" customFormat="false" ht="27" hidden="false" customHeight="true" outlineLevel="0" collapsed="false">
      <c r="A37" s="31"/>
      <c r="B37" s="32"/>
      <c r="C37" s="33"/>
      <c r="D37" s="34"/>
      <c r="E37" s="35"/>
      <c r="F37" s="58"/>
      <c r="G37" s="58"/>
      <c r="H37" s="59"/>
      <c r="I37" s="60" t="n">
        <f aca="false">IF(AND(F37&lt;&gt;0,G37&lt;&gt;0),ROUND(F37/G37,4),0)</f>
        <v>0</v>
      </c>
      <c r="J37" s="36" t="n">
        <f aca="false">ROUND(D37*I37,2)</f>
        <v>0</v>
      </c>
      <c r="K37" s="61" t="n">
        <f aca="false">ROUND(E37*I37,2)</f>
        <v>0</v>
      </c>
      <c r="L37" s="36" t="n">
        <f aca="false">J37+K37</f>
        <v>0</v>
      </c>
      <c r="M37" s="37"/>
      <c r="N37" s="38"/>
      <c r="O37" s="38"/>
      <c r="P37" s="26"/>
    </row>
    <row r="38" customFormat="false" ht="27" hidden="false" customHeight="true" outlineLevel="0" collapsed="false">
      <c r="A38" s="31"/>
      <c r="B38" s="32"/>
      <c r="C38" s="33"/>
      <c r="D38" s="34"/>
      <c r="E38" s="35"/>
      <c r="F38" s="58"/>
      <c r="G38" s="58"/>
      <c r="H38" s="59"/>
      <c r="I38" s="60" t="n">
        <f aca="false">IF(AND(F38&lt;&gt;0,G38&lt;&gt;0),ROUND(F38/G38,4),0)</f>
        <v>0</v>
      </c>
      <c r="J38" s="36" t="n">
        <f aca="false">ROUND(D38*I38,2)</f>
        <v>0</v>
      </c>
      <c r="K38" s="61" t="n">
        <f aca="false">ROUND(E38*I38,2)</f>
        <v>0</v>
      </c>
      <c r="L38" s="36" t="n">
        <f aca="false">J38+K38</f>
        <v>0</v>
      </c>
      <c r="M38" s="37"/>
      <c r="N38" s="38"/>
      <c r="O38" s="38"/>
      <c r="P38" s="26"/>
    </row>
    <row r="39" customFormat="false" ht="27" hidden="false" customHeight="true" outlineLevel="0" collapsed="false">
      <c r="A39" s="31"/>
      <c r="B39" s="32"/>
      <c r="C39" s="33"/>
      <c r="D39" s="34"/>
      <c r="E39" s="35"/>
      <c r="F39" s="58"/>
      <c r="G39" s="58"/>
      <c r="H39" s="59"/>
      <c r="I39" s="60" t="n">
        <f aca="false">IF(AND(F39&lt;&gt;0,G39&lt;&gt;0),ROUND(F39/G39,4),0)</f>
        <v>0</v>
      </c>
      <c r="J39" s="36" t="n">
        <f aca="false">ROUND(D39*I39,2)</f>
        <v>0</v>
      </c>
      <c r="K39" s="61" t="n">
        <f aca="false">ROUND(E39*I39,2)</f>
        <v>0</v>
      </c>
      <c r="L39" s="36" t="n">
        <f aca="false">J39+K39</f>
        <v>0</v>
      </c>
      <c r="M39" s="37"/>
      <c r="N39" s="38"/>
      <c r="O39" s="38"/>
      <c r="P39" s="25"/>
    </row>
    <row r="40" customFormat="false" ht="39" hidden="false" customHeight="true" outlineLevel="0" collapsed="false">
      <c r="A40" s="39" t="s">
        <v>22</v>
      </c>
      <c r="B40" s="40"/>
      <c r="C40" s="62"/>
      <c r="D40" s="42" t="n">
        <f aca="false">SUM(D11:D39)</f>
        <v>0</v>
      </c>
      <c r="E40" s="42" t="n">
        <f aca="false">SUM(E11:E39)</f>
        <v>0</v>
      </c>
      <c r="F40" s="63"/>
      <c r="G40" s="64"/>
      <c r="H40" s="64"/>
      <c r="I40" s="64"/>
      <c r="J40" s="36" t="n">
        <f aca="false">SUM(J11:J39)</f>
        <v>0</v>
      </c>
      <c r="K40" s="36" t="n">
        <f aca="false">SUM(K11:K39)</f>
        <v>0</v>
      </c>
      <c r="L40" s="36" t="n">
        <f aca="false">SUM(L11:L39)</f>
        <v>0</v>
      </c>
    </row>
  </sheetData>
  <mergeCells count="2">
    <mergeCell ref="B2:K2"/>
    <mergeCell ref="B3:K3"/>
  </mergeCells>
  <dataValidations count="1">
    <dataValidation allowBlank="true" operator="between" showDropDown="false" showErrorMessage="true" showInputMessage="true" sqref="M11:M39" type="list">
      <formula1>"X"</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A1:R29"/>
  <sheetViews>
    <sheetView showFormulas="false" showGridLines="false" showRowColHeaders="true" showZeros="true" rightToLeft="false" tabSelected="false" showOutlineSymbols="true" defaultGridColor="true" view="pageBreakPreview" topLeftCell="A4" colorId="64" zoomScale="85" zoomScaleNormal="100" zoomScalePageLayoutView="85" workbookViewId="0">
      <selection pane="topLeft" activeCell="F11" activeCellId="0" sqref="F11"/>
    </sheetView>
  </sheetViews>
  <sheetFormatPr defaultRowHeight="39" zeroHeight="false" outlineLevelRow="0" outlineLevelCol="0"/>
  <cols>
    <col collapsed="false" customWidth="true" hidden="false" outlineLevel="0" max="1" min="1" style="11" width="25.14"/>
    <col collapsed="false" customWidth="true" hidden="false" outlineLevel="0" max="2" min="2" style="11" width="21.43"/>
    <col collapsed="false" customWidth="true" hidden="false" outlineLevel="0" max="3" min="3" style="11" width="30.14"/>
    <col collapsed="false" customWidth="true" hidden="false" outlineLevel="0" max="4" min="4" style="11" width="22.86"/>
    <col collapsed="false" customWidth="true" hidden="false" outlineLevel="0" max="5" min="5" style="12" width="22.86"/>
    <col collapsed="false" customWidth="true" hidden="false" outlineLevel="0" max="6" min="6" style="12" width="25.14"/>
    <col collapsed="false" customWidth="true" hidden="false" outlineLevel="0" max="7" min="7" style="13" width="21.86"/>
    <col collapsed="false" customWidth="true" hidden="false" outlineLevel="0" max="8" min="8" style="11" width="15"/>
    <col collapsed="false" customWidth="true" hidden="false" outlineLevel="0" max="9" min="9" style="11" width="19.14"/>
    <col collapsed="false" customWidth="true" hidden="false" outlineLevel="0" max="10" min="10" style="11" width="16.29"/>
    <col collapsed="false" customWidth="true" hidden="false" outlineLevel="0" max="11" min="11" style="11" width="19.85"/>
    <col collapsed="false" customWidth="true" hidden="false" outlineLevel="0" max="12" min="12" style="11" width="19.71"/>
    <col collapsed="false" customWidth="true" hidden="false" outlineLevel="0" max="13" min="13" style="11" width="22.01"/>
    <col collapsed="false" customWidth="true" hidden="false" outlineLevel="0" max="14" min="14" style="11" width="20.42"/>
    <col collapsed="false" customWidth="true" hidden="false" outlineLevel="0" max="15" min="15" style="11" width="16.71"/>
    <col collapsed="false" customWidth="false" hidden="false" outlineLevel="0" max="256" min="16" style="11" width="11.42"/>
    <col collapsed="false" customWidth="true" hidden="false" outlineLevel="0" max="257" min="257" style="11" width="51.29"/>
    <col collapsed="false" customWidth="true" hidden="false" outlineLevel="0" max="258" min="258" style="11" width="16.71"/>
    <col collapsed="false" customWidth="true" hidden="false" outlineLevel="0" max="259" min="259" style="11" width="10.29"/>
    <col collapsed="false" customWidth="true" hidden="false" outlineLevel="0" max="260" min="260" style="11" width="20.71"/>
    <col collapsed="false" customWidth="true" hidden="false" outlineLevel="0" max="261" min="261" style="11" width="19.71"/>
    <col collapsed="false" customWidth="true" hidden="false" outlineLevel="0" max="262" min="262" style="11" width="15.42"/>
    <col collapsed="false" customWidth="true" hidden="false" outlineLevel="0" max="263" min="263" style="11" width="12.42"/>
    <col collapsed="false" customWidth="true" hidden="false" outlineLevel="0" max="264" min="264" style="11" width="18.71"/>
    <col collapsed="false" customWidth="true" hidden="false" outlineLevel="0" max="265" min="265" style="11" width="13.43"/>
    <col collapsed="false" customWidth="false" hidden="false" outlineLevel="0" max="512" min="266" style="11" width="11.42"/>
    <col collapsed="false" customWidth="true" hidden="false" outlineLevel="0" max="513" min="513" style="11" width="51.29"/>
    <col collapsed="false" customWidth="true" hidden="false" outlineLevel="0" max="514" min="514" style="11" width="16.71"/>
    <col collapsed="false" customWidth="true" hidden="false" outlineLevel="0" max="515" min="515" style="11" width="10.29"/>
    <col collapsed="false" customWidth="true" hidden="false" outlineLevel="0" max="516" min="516" style="11" width="20.71"/>
    <col collapsed="false" customWidth="true" hidden="false" outlineLevel="0" max="517" min="517" style="11" width="19.71"/>
    <col collapsed="false" customWidth="true" hidden="false" outlineLevel="0" max="518" min="518" style="11" width="15.42"/>
    <col collapsed="false" customWidth="true" hidden="false" outlineLevel="0" max="519" min="519" style="11" width="12.42"/>
    <col collapsed="false" customWidth="true" hidden="false" outlineLevel="0" max="520" min="520" style="11" width="18.71"/>
    <col collapsed="false" customWidth="true" hidden="false" outlineLevel="0" max="521" min="521" style="11" width="13.43"/>
    <col collapsed="false" customWidth="false" hidden="false" outlineLevel="0" max="768" min="522" style="11" width="11.42"/>
    <col collapsed="false" customWidth="true" hidden="false" outlineLevel="0" max="769" min="769" style="11" width="51.29"/>
    <col collapsed="false" customWidth="true" hidden="false" outlineLevel="0" max="770" min="770" style="11" width="16.71"/>
    <col collapsed="false" customWidth="true" hidden="false" outlineLevel="0" max="771" min="771" style="11" width="10.29"/>
    <col collapsed="false" customWidth="true" hidden="false" outlineLevel="0" max="772" min="772" style="11" width="20.71"/>
    <col collapsed="false" customWidth="true" hidden="false" outlineLevel="0" max="773" min="773" style="11" width="19.71"/>
    <col collapsed="false" customWidth="true" hidden="false" outlineLevel="0" max="774" min="774" style="11" width="15.42"/>
    <col collapsed="false" customWidth="true" hidden="false" outlineLevel="0" max="775" min="775" style="11" width="12.42"/>
    <col collapsed="false" customWidth="true" hidden="false" outlineLevel="0" max="776" min="776" style="11" width="18.71"/>
    <col collapsed="false" customWidth="true" hidden="false" outlineLevel="0" max="777" min="777" style="11" width="13.43"/>
    <col collapsed="false" customWidth="false" hidden="false" outlineLevel="0" max="1025" min="778" style="11" width="11.42"/>
  </cols>
  <sheetData>
    <row r="1" customFormat="false" ht="21" hidden="false" customHeight="true" outlineLevel="0" collapsed="false">
      <c r="A1" s="14" t="s">
        <v>35</v>
      </c>
      <c r="B1" s="15"/>
      <c r="C1" s="15"/>
      <c r="D1" s="15"/>
      <c r="E1" s="16"/>
      <c r="F1" s="16"/>
      <c r="G1" s="17"/>
      <c r="H1" s="15"/>
      <c r="I1" s="15"/>
      <c r="J1" s="15"/>
      <c r="K1" s="15"/>
    </row>
    <row r="2" customFormat="false" ht="26.25" hidden="false" customHeight="true" outlineLevel="0" collapsed="false">
      <c r="A2" s="18" t="s">
        <v>7</v>
      </c>
      <c r="B2" s="65" t="n">
        <f aca="false">'A-Dépenses sur devis'!B2:H2</f>
        <v>0</v>
      </c>
      <c r="C2" s="65"/>
      <c r="D2" s="65"/>
      <c r="E2" s="65"/>
      <c r="F2" s="65"/>
      <c r="G2" s="65"/>
      <c r="H2" s="65"/>
      <c r="I2" s="65"/>
      <c r="J2" s="65"/>
      <c r="K2" s="65"/>
    </row>
    <row r="3" customFormat="false" ht="26.25" hidden="false" customHeight="true" outlineLevel="0" collapsed="false">
      <c r="A3" s="18" t="s">
        <v>8</v>
      </c>
      <c r="B3" s="65" t="n">
        <f aca="false">'A-Dépenses sur devis'!B3:H3</f>
        <v>0</v>
      </c>
      <c r="C3" s="65"/>
      <c r="D3" s="65"/>
      <c r="E3" s="65"/>
      <c r="F3" s="65"/>
      <c r="G3" s="65"/>
      <c r="H3" s="65"/>
      <c r="I3" s="65"/>
      <c r="J3" s="65"/>
      <c r="K3" s="65"/>
    </row>
    <row r="4" customFormat="false" ht="12.75" hidden="false" customHeight="false" outlineLevel="0" collapsed="false">
      <c r="B4" s="20"/>
    </row>
    <row r="5" customFormat="false" ht="18" hidden="false" customHeight="true" outlineLevel="0" collapsed="false">
      <c r="A5" s="23"/>
    </row>
    <row r="6" customFormat="false" ht="10.5" hidden="false" customHeight="true" outlineLevel="0" collapsed="false">
      <c r="A6" s="24"/>
    </row>
    <row r="7" s="30" customFormat="true" ht="152.25" hidden="false" customHeight="true" outlineLevel="0" collapsed="false">
      <c r="A7" s="66" t="s">
        <v>36</v>
      </c>
      <c r="B7" s="66" t="s">
        <v>37</v>
      </c>
      <c r="C7" s="66" t="s">
        <v>38</v>
      </c>
      <c r="D7" s="66" t="s">
        <v>39</v>
      </c>
      <c r="E7" s="66" t="s">
        <v>40</v>
      </c>
      <c r="F7" s="66" t="s">
        <v>41</v>
      </c>
      <c r="G7" s="66" t="s">
        <v>42</v>
      </c>
      <c r="H7" s="66" t="s">
        <v>43</v>
      </c>
      <c r="I7" s="66" t="s">
        <v>44</v>
      </c>
      <c r="J7" s="66" t="s">
        <v>45</v>
      </c>
      <c r="K7" s="67" t="s">
        <v>46</v>
      </c>
      <c r="L7" s="26" t="s">
        <v>17</v>
      </c>
      <c r="M7" s="68" t="s">
        <v>20</v>
      </c>
      <c r="R7" s="11"/>
    </row>
    <row r="8" customFormat="false" ht="30" hidden="false" customHeight="true" outlineLevel="0" collapsed="false">
      <c r="A8" s="69"/>
      <c r="B8" s="69"/>
      <c r="C8" s="69"/>
      <c r="D8" s="69"/>
      <c r="E8" s="70" t="n">
        <v>1607</v>
      </c>
      <c r="F8" s="71"/>
      <c r="G8" s="72" t="n">
        <v>1</v>
      </c>
      <c r="H8" s="73" t="n">
        <f aca="false">ROUND(E8*F8*G8/12,2)</f>
        <v>0</v>
      </c>
      <c r="I8" s="74"/>
      <c r="J8" s="75"/>
      <c r="K8" s="76" t="n">
        <f aca="false">ROUND(IF(H8&lt;&gt;0,(I8*J8)/H8,0),2)</f>
        <v>0</v>
      </c>
      <c r="L8" s="37"/>
      <c r="M8" s="77"/>
    </row>
    <row r="9" customFormat="false" ht="30" hidden="false" customHeight="true" outlineLevel="0" collapsed="false">
      <c r="A9" s="69"/>
      <c r="B9" s="78"/>
      <c r="C9" s="78"/>
      <c r="D9" s="78"/>
      <c r="E9" s="70" t="n">
        <v>1607</v>
      </c>
      <c r="F9" s="71"/>
      <c r="G9" s="72" t="n">
        <v>1</v>
      </c>
      <c r="H9" s="73" t="n">
        <f aca="false">ROUND(E9*F9*G9/12,2)</f>
        <v>0</v>
      </c>
      <c r="I9" s="74"/>
      <c r="J9" s="75"/>
      <c r="K9" s="76" t="n">
        <f aca="false">ROUND(IF(H9&lt;&gt;0,(I9*J9)/H9,0),2)</f>
        <v>0</v>
      </c>
      <c r="L9" s="37"/>
      <c r="M9" s="77"/>
    </row>
    <row r="10" customFormat="false" ht="30" hidden="false" customHeight="true" outlineLevel="0" collapsed="false">
      <c r="A10" s="69"/>
      <c r="B10" s="69"/>
      <c r="C10" s="69"/>
      <c r="D10" s="69"/>
      <c r="E10" s="70" t="n">
        <v>1607</v>
      </c>
      <c r="F10" s="71"/>
      <c r="G10" s="72" t="n">
        <v>1</v>
      </c>
      <c r="H10" s="73" t="n">
        <f aca="false">ROUND(E10*F10*G10/12,2)</f>
        <v>0</v>
      </c>
      <c r="I10" s="79"/>
      <c r="J10" s="75"/>
      <c r="K10" s="76" t="n">
        <f aca="false">ROUND(IF(H10&lt;&gt;0,(I10*J10)/H10,0),2)</f>
        <v>0</v>
      </c>
      <c r="L10" s="37"/>
      <c r="M10" s="77"/>
    </row>
    <row r="11" customFormat="false" ht="30" hidden="false" customHeight="true" outlineLevel="0" collapsed="false">
      <c r="A11" s="69"/>
      <c r="B11" s="69"/>
      <c r="C11" s="69"/>
      <c r="D11" s="69"/>
      <c r="E11" s="70" t="n">
        <v>1607</v>
      </c>
      <c r="F11" s="71"/>
      <c r="G11" s="72" t="n">
        <v>1</v>
      </c>
      <c r="H11" s="73" t="n">
        <f aca="false">ROUND(E11*F11*G11/12,2)</f>
        <v>0</v>
      </c>
      <c r="I11" s="79"/>
      <c r="J11" s="75"/>
      <c r="K11" s="76" t="n">
        <f aca="false">ROUND(IF(H11&lt;&gt;0,(I11*J11)/H11,0),2)</f>
        <v>0</v>
      </c>
      <c r="L11" s="37"/>
      <c r="M11" s="77"/>
    </row>
    <row r="12" customFormat="false" ht="30" hidden="false" customHeight="true" outlineLevel="0" collapsed="false">
      <c r="A12" s="69"/>
      <c r="B12" s="69"/>
      <c r="C12" s="69"/>
      <c r="D12" s="69"/>
      <c r="E12" s="70" t="n">
        <v>1607</v>
      </c>
      <c r="F12" s="71"/>
      <c r="G12" s="72" t="n">
        <v>1</v>
      </c>
      <c r="H12" s="73" t="n">
        <f aca="false">ROUND(E12*F12*G12/12,2)</f>
        <v>0</v>
      </c>
      <c r="I12" s="79"/>
      <c r="J12" s="75"/>
      <c r="K12" s="76" t="n">
        <f aca="false">ROUND(IF(H12&lt;&gt;0,(I12*J12)/H12,0),2)</f>
        <v>0</v>
      </c>
      <c r="L12" s="37"/>
      <c r="M12" s="77"/>
    </row>
    <row r="13" customFormat="false" ht="30" hidden="false" customHeight="true" outlineLevel="0" collapsed="false">
      <c r="A13" s="69"/>
      <c r="B13" s="69"/>
      <c r="C13" s="69"/>
      <c r="D13" s="69"/>
      <c r="E13" s="70" t="n">
        <v>1607</v>
      </c>
      <c r="F13" s="71"/>
      <c r="G13" s="72" t="n">
        <v>1</v>
      </c>
      <c r="H13" s="73" t="n">
        <f aca="false">ROUND(E13*F13*G13/12,2)</f>
        <v>0</v>
      </c>
      <c r="I13" s="79"/>
      <c r="J13" s="75"/>
      <c r="K13" s="76" t="n">
        <f aca="false">ROUND(IF(H13&lt;&gt;0,(I13*J13)/H13,0),2)</f>
        <v>0</v>
      </c>
      <c r="L13" s="37"/>
      <c r="M13" s="77"/>
    </row>
    <row r="14" customFormat="false" ht="30" hidden="false" customHeight="true" outlineLevel="0" collapsed="false">
      <c r="A14" s="69"/>
      <c r="B14" s="69"/>
      <c r="C14" s="69"/>
      <c r="D14" s="69"/>
      <c r="E14" s="70" t="n">
        <v>1607</v>
      </c>
      <c r="F14" s="71"/>
      <c r="G14" s="72" t="n">
        <v>1</v>
      </c>
      <c r="H14" s="73" t="n">
        <f aca="false">ROUND(E14*F14*G14/12,2)</f>
        <v>0</v>
      </c>
      <c r="I14" s="79"/>
      <c r="J14" s="75"/>
      <c r="K14" s="76" t="n">
        <f aca="false">ROUND(IF(H14&lt;&gt;0,(I14*J14)/H14,0),2)</f>
        <v>0</v>
      </c>
      <c r="L14" s="37"/>
      <c r="M14" s="77"/>
    </row>
    <row r="15" customFormat="false" ht="30" hidden="false" customHeight="true" outlineLevel="0" collapsed="false">
      <c r="A15" s="69"/>
      <c r="B15" s="69"/>
      <c r="C15" s="69"/>
      <c r="D15" s="69"/>
      <c r="E15" s="70" t="n">
        <v>1607</v>
      </c>
      <c r="F15" s="71"/>
      <c r="G15" s="72" t="n">
        <v>1</v>
      </c>
      <c r="H15" s="73" t="n">
        <f aca="false">ROUND(E15*F15*G15/12,2)</f>
        <v>0</v>
      </c>
      <c r="I15" s="79"/>
      <c r="J15" s="75"/>
      <c r="K15" s="76" t="n">
        <f aca="false">ROUND(IF(H15&lt;&gt;0,(I15*J15)/H15,0),2)</f>
        <v>0</v>
      </c>
      <c r="L15" s="37"/>
      <c r="M15" s="77"/>
    </row>
    <row r="16" customFormat="false" ht="30" hidden="false" customHeight="true" outlineLevel="0" collapsed="false">
      <c r="A16" s="69"/>
      <c r="B16" s="69"/>
      <c r="C16" s="69"/>
      <c r="D16" s="69"/>
      <c r="E16" s="70" t="n">
        <v>1607</v>
      </c>
      <c r="F16" s="71"/>
      <c r="G16" s="72" t="n">
        <v>1</v>
      </c>
      <c r="H16" s="73" t="n">
        <f aca="false">ROUND(E16*F16*G16/12,2)</f>
        <v>0</v>
      </c>
      <c r="I16" s="79"/>
      <c r="J16" s="75"/>
      <c r="K16" s="76" t="n">
        <f aca="false">ROUND(IF(H16&lt;&gt;0,(I16*J16)/H16,0),2)</f>
        <v>0</v>
      </c>
      <c r="L16" s="37"/>
      <c r="M16" s="77"/>
    </row>
    <row r="17" customFormat="false" ht="30" hidden="false" customHeight="true" outlineLevel="0" collapsed="false">
      <c r="A17" s="69"/>
      <c r="B17" s="69"/>
      <c r="C17" s="69"/>
      <c r="D17" s="69"/>
      <c r="E17" s="70" t="n">
        <v>1607</v>
      </c>
      <c r="F17" s="71"/>
      <c r="G17" s="72" t="n">
        <v>1</v>
      </c>
      <c r="H17" s="73" t="n">
        <f aca="false">ROUND(E17*F17*G17/12,2)</f>
        <v>0</v>
      </c>
      <c r="I17" s="79"/>
      <c r="J17" s="75"/>
      <c r="K17" s="76" t="n">
        <f aca="false">ROUND(IF(H17&lt;&gt;0,(I17*J17)/H17,0),2)</f>
        <v>0</v>
      </c>
      <c r="L17" s="37"/>
      <c r="M17" s="77"/>
    </row>
    <row r="18" customFormat="false" ht="30" hidden="false" customHeight="true" outlineLevel="0" collapsed="false">
      <c r="A18" s="69"/>
      <c r="B18" s="69"/>
      <c r="C18" s="69"/>
      <c r="D18" s="69"/>
      <c r="E18" s="70" t="n">
        <v>1607</v>
      </c>
      <c r="F18" s="71"/>
      <c r="G18" s="72" t="n">
        <v>1</v>
      </c>
      <c r="H18" s="73" t="n">
        <f aca="false">ROUND(E18*F18*G18/12,2)</f>
        <v>0</v>
      </c>
      <c r="I18" s="79"/>
      <c r="J18" s="75"/>
      <c r="K18" s="76" t="n">
        <f aca="false">ROUND(IF(H18&lt;&gt;0,(I18*J18)/H18,0),2)</f>
        <v>0</v>
      </c>
      <c r="L18" s="37"/>
      <c r="M18" s="77"/>
    </row>
    <row r="19" customFormat="false" ht="30" hidden="false" customHeight="true" outlineLevel="0" collapsed="false">
      <c r="A19" s="69"/>
      <c r="B19" s="69"/>
      <c r="C19" s="69"/>
      <c r="D19" s="69"/>
      <c r="E19" s="70" t="n">
        <v>1607</v>
      </c>
      <c r="F19" s="71"/>
      <c r="G19" s="72" t="n">
        <v>1</v>
      </c>
      <c r="H19" s="73" t="n">
        <f aca="false">ROUND(E19*F19*G19/12,2)</f>
        <v>0</v>
      </c>
      <c r="I19" s="79"/>
      <c r="J19" s="75"/>
      <c r="K19" s="76" t="n">
        <f aca="false">ROUND(IF(H19&lt;&gt;0,(I19*J19)/H19,0),2)</f>
        <v>0</v>
      </c>
      <c r="L19" s="37"/>
      <c r="M19" s="77"/>
    </row>
    <row r="20" customFormat="false" ht="30" hidden="false" customHeight="true" outlineLevel="0" collapsed="false">
      <c r="A20" s="69"/>
      <c r="B20" s="69"/>
      <c r="C20" s="69"/>
      <c r="D20" s="69"/>
      <c r="E20" s="70" t="n">
        <v>1607</v>
      </c>
      <c r="F20" s="71"/>
      <c r="G20" s="72" t="n">
        <v>1</v>
      </c>
      <c r="H20" s="73" t="n">
        <f aca="false">ROUND(E20*F20*G20/12,2)</f>
        <v>0</v>
      </c>
      <c r="I20" s="79"/>
      <c r="J20" s="75"/>
      <c r="K20" s="76" t="n">
        <f aca="false">ROUND(IF(H20&lt;&gt;0,(I20*J20)/H20,0),2)</f>
        <v>0</v>
      </c>
      <c r="L20" s="37"/>
      <c r="M20" s="77"/>
    </row>
    <row r="21" customFormat="false" ht="30" hidden="false" customHeight="true" outlineLevel="0" collapsed="false">
      <c r="A21" s="69"/>
      <c r="B21" s="69"/>
      <c r="C21" s="69"/>
      <c r="D21" s="69"/>
      <c r="E21" s="70" t="n">
        <v>1607</v>
      </c>
      <c r="F21" s="71"/>
      <c r="G21" s="72" t="n">
        <v>1</v>
      </c>
      <c r="H21" s="73" t="n">
        <f aca="false">ROUND(E21*F21*G21/12,2)</f>
        <v>0</v>
      </c>
      <c r="I21" s="79"/>
      <c r="J21" s="75"/>
      <c r="K21" s="76" t="n">
        <f aca="false">ROUND(IF(H21&lt;&gt;0,(I21*J21)/H21,0),2)</f>
        <v>0</v>
      </c>
      <c r="L21" s="37"/>
      <c r="M21" s="80"/>
    </row>
    <row r="22" customFormat="false" ht="26.25" hidden="false" customHeight="true" outlineLevel="0" collapsed="false">
      <c r="A22" s="39" t="s">
        <v>22</v>
      </c>
      <c r="B22" s="64"/>
      <c r="C22" s="81"/>
      <c r="D22" s="62"/>
      <c r="E22" s="62"/>
      <c r="F22" s="82" t="n">
        <f aca="false">SUM(F8:F21)</f>
        <v>0</v>
      </c>
      <c r="G22" s="62"/>
      <c r="H22" s="62"/>
      <c r="I22" s="62"/>
      <c r="J22" s="62"/>
      <c r="K22" s="83" t="n">
        <f aca="false">SUM(K8:K21)</f>
        <v>0</v>
      </c>
    </row>
    <row r="23" s="44" customFormat="true" ht="18" hidden="false" customHeight="true" outlineLevel="0" collapsed="false">
      <c r="A23" s="23"/>
      <c r="B23" s="45"/>
      <c r="C23" s="45"/>
      <c r="D23" s="45"/>
      <c r="E23" s="46"/>
      <c r="F23" s="46"/>
      <c r="G23" s="47"/>
      <c r="H23" s="48"/>
      <c r="R23" s="11"/>
    </row>
    <row r="24" customFormat="false" ht="39" hidden="false" customHeight="true" outlineLevel="0" collapsed="false">
      <c r="A24" s="84" t="s">
        <v>47</v>
      </c>
      <c r="B24" s="84"/>
      <c r="C24" s="84"/>
      <c r="D24" s="84"/>
      <c r="E24" s="84"/>
      <c r="F24" s="84"/>
      <c r="G24" s="84"/>
      <c r="H24" s="84"/>
      <c r="I24" s="84"/>
      <c r="J24" s="84"/>
      <c r="K24" s="84"/>
    </row>
    <row r="25" customFormat="false" ht="14.25" hidden="false" customHeight="true" outlineLevel="0" collapsed="false">
      <c r="A25" s="84" t="s">
        <v>48</v>
      </c>
      <c r="B25" s="84"/>
      <c r="C25" s="84"/>
      <c r="D25" s="84"/>
      <c r="E25" s="84"/>
      <c r="F25" s="84"/>
      <c r="G25" s="84"/>
      <c r="H25" s="84"/>
      <c r="I25" s="84"/>
      <c r="J25" s="84"/>
      <c r="K25" s="84"/>
    </row>
    <row r="26" customFormat="false" ht="14.25" hidden="false" customHeight="true" outlineLevel="0" collapsed="false">
      <c r="A26" s="84" t="s">
        <v>49</v>
      </c>
      <c r="B26" s="84"/>
      <c r="C26" s="84"/>
      <c r="D26" s="84"/>
      <c r="E26" s="84"/>
      <c r="F26" s="84"/>
      <c r="G26" s="84"/>
      <c r="H26" s="84"/>
      <c r="I26" s="84"/>
      <c r="J26" s="84"/>
      <c r="K26" s="84"/>
    </row>
    <row r="27" customFormat="false" ht="14.25" hidden="false" customHeight="true" outlineLevel="0" collapsed="false">
      <c r="A27" s="84" t="s">
        <v>50</v>
      </c>
      <c r="B27" s="84"/>
      <c r="C27" s="84"/>
      <c r="D27" s="84"/>
      <c r="E27" s="84"/>
      <c r="F27" s="84"/>
      <c r="G27" s="84"/>
      <c r="H27" s="84"/>
      <c r="I27" s="84"/>
      <c r="J27" s="84"/>
      <c r="K27" s="84"/>
    </row>
    <row r="28" customFormat="false" ht="14.25" hidden="false" customHeight="true" outlineLevel="0" collapsed="false">
      <c r="A28" s="85" t="s">
        <v>51</v>
      </c>
      <c r="B28" s="85"/>
      <c r="C28" s="85"/>
      <c r="D28" s="85"/>
      <c r="E28" s="85"/>
      <c r="F28" s="85"/>
      <c r="G28" s="85"/>
      <c r="H28" s="85"/>
      <c r="I28" s="85"/>
      <c r="J28" s="85"/>
      <c r="K28" s="85"/>
    </row>
    <row r="29" customFormat="false" ht="27" hidden="false" customHeight="true" outlineLevel="0" collapsed="false">
      <c r="A29" s="84" t="s">
        <v>52</v>
      </c>
      <c r="B29" s="84"/>
      <c r="C29" s="84"/>
      <c r="D29" s="84"/>
      <c r="E29" s="84"/>
      <c r="F29" s="84"/>
      <c r="G29" s="84"/>
      <c r="H29" s="84"/>
      <c r="I29" s="84"/>
      <c r="J29" s="84"/>
      <c r="K29" s="84"/>
    </row>
  </sheetData>
  <mergeCells count="8">
    <mergeCell ref="B2:K2"/>
    <mergeCell ref="B3:K3"/>
    <mergeCell ref="A24:K24"/>
    <mergeCell ref="A25:K25"/>
    <mergeCell ref="A26:K26"/>
    <mergeCell ref="A27:K27"/>
    <mergeCell ref="A28:K28"/>
    <mergeCell ref="A29:K29"/>
  </mergeCells>
  <dataValidations count="3">
    <dataValidation allowBlank="true" operator="equal" showDropDown="false" showErrorMessage="true" showInputMessage="false" sqref="IW8:IW22 SS8:SS22 ACO8:ACO22" type="list">
      <formula1>"Coopération,Action,Diffusion"</formula1>
      <formula2>0</formula2>
    </dataValidation>
    <dataValidation allowBlank="true" operator="between" showDropDown="false" showErrorMessage="true" showInputMessage="true" sqref="F8:F21" type="whole">
      <formula1>1</formula1>
      <formula2>12</formula2>
    </dataValidation>
    <dataValidation allowBlank="true" operator="between" showDropDown="false" showErrorMessage="true" showInputMessage="true" sqref="L8:L21" type="list">
      <formula1>"X"</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O11"/>
  <sheetViews>
    <sheetView showFormulas="false" showGridLines="false" showRowColHeaders="true" showZeros="true" rightToLeft="false" tabSelected="false" showOutlineSymbols="true" defaultGridColor="true" view="pageBreakPreview" topLeftCell="A1" colorId="64" zoomScale="80" zoomScaleNormal="100" zoomScalePageLayoutView="80" workbookViewId="0">
      <selection pane="topLeft" activeCell="J8" activeCellId="0" sqref="J8"/>
    </sheetView>
  </sheetViews>
  <sheetFormatPr defaultRowHeight="39" zeroHeight="false" outlineLevelRow="0" outlineLevelCol="0"/>
  <cols>
    <col collapsed="false" customWidth="true" hidden="false" outlineLevel="0" max="1" min="1" style="11" width="30.28"/>
    <col collapsed="false" customWidth="true" hidden="false" outlineLevel="0" max="2" min="2" style="11" width="21.43"/>
    <col collapsed="false" customWidth="true" hidden="false" outlineLevel="0" max="3" min="3" style="11" width="30.14"/>
    <col collapsed="false" customWidth="true" hidden="false" outlineLevel="0" max="4" min="4" style="11" width="22.86"/>
    <col collapsed="false" customWidth="true" hidden="false" outlineLevel="0" max="5" min="5" style="12" width="15"/>
    <col collapsed="false" customWidth="true" hidden="false" outlineLevel="0" max="6" min="6" style="12" width="14.57"/>
    <col collapsed="false" customWidth="true" hidden="false" outlineLevel="0" max="7" min="7" style="13" width="14.01"/>
    <col collapsed="false" customWidth="true" hidden="false" outlineLevel="0" max="8" min="8" style="11" width="15"/>
    <col collapsed="false" customWidth="true" hidden="false" outlineLevel="0" max="9" min="9" style="11" width="15.71"/>
    <col collapsed="false" customWidth="true" hidden="false" outlineLevel="0" max="10" min="10" style="11" width="22.01"/>
    <col collapsed="false" customWidth="true" hidden="false" outlineLevel="0" max="11" min="11" style="11" width="20.42"/>
    <col collapsed="false" customWidth="true" hidden="false" outlineLevel="0" max="12" min="12" style="11" width="16.71"/>
    <col collapsed="false" customWidth="false" hidden="false" outlineLevel="0" max="253" min="13" style="11" width="11.42"/>
    <col collapsed="false" customWidth="true" hidden="false" outlineLevel="0" max="254" min="254" style="11" width="51.29"/>
    <col collapsed="false" customWidth="true" hidden="false" outlineLevel="0" max="255" min="255" style="11" width="16.71"/>
    <col collapsed="false" customWidth="true" hidden="false" outlineLevel="0" max="256" min="256" style="11" width="10.29"/>
    <col collapsed="false" customWidth="true" hidden="false" outlineLevel="0" max="257" min="257" style="11" width="20.71"/>
    <col collapsed="false" customWidth="true" hidden="false" outlineLevel="0" max="258" min="258" style="11" width="19.71"/>
    <col collapsed="false" customWidth="true" hidden="false" outlineLevel="0" max="259" min="259" style="11" width="15.42"/>
    <col collapsed="false" customWidth="true" hidden="false" outlineLevel="0" max="260" min="260" style="11" width="12.42"/>
    <col collapsed="false" customWidth="true" hidden="false" outlineLevel="0" max="261" min="261" style="11" width="18.71"/>
    <col collapsed="false" customWidth="true" hidden="false" outlineLevel="0" max="262" min="262" style="11" width="13.43"/>
    <col collapsed="false" customWidth="false" hidden="false" outlineLevel="0" max="509" min="263" style="11" width="11.42"/>
    <col collapsed="false" customWidth="true" hidden="false" outlineLevel="0" max="510" min="510" style="11" width="51.29"/>
    <col collapsed="false" customWidth="true" hidden="false" outlineLevel="0" max="511" min="511" style="11" width="16.71"/>
    <col collapsed="false" customWidth="true" hidden="false" outlineLevel="0" max="512" min="512" style="11" width="10.29"/>
    <col collapsed="false" customWidth="true" hidden="false" outlineLevel="0" max="513" min="513" style="11" width="20.71"/>
    <col collapsed="false" customWidth="true" hidden="false" outlineLevel="0" max="514" min="514" style="11" width="19.71"/>
    <col collapsed="false" customWidth="true" hidden="false" outlineLevel="0" max="515" min="515" style="11" width="15.42"/>
    <col collapsed="false" customWidth="true" hidden="false" outlineLevel="0" max="516" min="516" style="11" width="12.42"/>
    <col collapsed="false" customWidth="true" hidden="false" outlineLevel="0" max="517" min="517" style="11" width="18.71"/>
    <col collapsed="false" customWidth="true" hidden="false" outlineLevel="0" max="518" min="518" style="11" width="13.43"/>
    <col collapsed="false" customWidth="false" hidden="false" outlineLevel="0" max="765" min="519" style="11" width="11.42"/>
    <col collapsed="false" customWidth="true" hidden="false" outlineLevel="0" max="766" min="766" style="11" width="51.29"/>
    <col collapsed="false" customWidth="true" hidden="false" outlineLevel="0" max="767" min="767" style="11" width="16.71"/>
    <col collapsed="false" customWidth="true" hidden="false" outlineLevel="0" max="768" min="768" style="11" width="10.29"/>
    <col collapsed="false" customWidth="true" hidden="false" outlineLevel="0" max="769" min="769" style="11" width="20.71"/>
    <col collapsed="false" customWidth="true" hidden="false" outlineLevel="0" max="770" min="770" style="11" width="19.71"/>
    <col collapsed="false" customWidth="true" hidden="false" outlineLevel="0" max="771" min="771" style="11" width="15.42"/>
    <col collapsed="false" customWidth="true" hidden="false" outlineLevel="0" max="772" min="772" style="11" width="12.42"/>
    <col collapsed="false" customWidth="true" hidden="false" outlineLevel="0" max="773" min="773" style="11" width="18.71"/>
    <col collapsed="false" customWidth="true" hidden="false" outlineLevel="0" max="774" min="774" style="11" width="13.43"/>
    <col collapsed="false" customWidth="false" hidden="false" outlineLevel="0" max="1021" min="775" style="11" width="11.42"/>
    <col collapsed="false" customWidth="true" hidden="false" outlineLevel="0" max="1022" min="1022" style="11" width="51.29"/>
    <col collapsed="false" customWidth="true" hidden="false" outlineLevel="0" max="1023" min="1023" style="11" width="16.71"/>
    <col collapsed="false" customWidth="true" hidden="false" outlineLevel="0" max="1025" min="1024" style="11" width="10.29"/>
  </cols>
  <sheetData>
    <row r="1" customFormat="false" ht="21" hidden="false" customHeight="true" outlineLevel="0" collapsed="false">
      <c r="A1" s="14" t="s">
        <v>53</v>
      </c>
      <c r="B1" s="15"/>
      <c r="C1" s="15"/>
      <c r="D1" s="15"/>
      <c r="E1" s="16"/>
      <c r="F1" s="16"/>
      <c r="G1" s="17"/>
      <c r="H1" s="15"/>
      <c r="I1" s="15"/>
    </row>
    <row r="2" customFormat="false" ht="26.25" hidden="false" customHeight="true" outlineLevel="0" collapsed="false">
      <c r="A2" s="18" t="s">
        <v>7</v>
      </c>
      <c r="B2" s="86" t="n">
        <f aca="false">'A-Dépenses sur devis'!B2:H2</f>
        <v>0</v>
      </c>
      <c r="C2" s="87"/>
      <c r="D2" s="87"/>
      <c r="E2" s="87"/>
      <c r="F2" s="87"/>
      <c r="G2" s="87"/>
      <c r="H2" s="87"/>
      <c r="I2" s="87"/>
    </row>
    <row r="3" customFormat="false" ht="26.25" hidden="false" customHeight="true" outlineLevel="0" collapsed="false">
      <c r="A3" s="18" t="s">
        <v>8</v>
      </c>
      <c r="B3" s="86" t="n">
        <f aca="false">'A-Dépenses sur devis'!B3:H3</f>
        <v>0</v>
      </c>
      <c r="C3" s="88"/>
      <c r="D3" s="88"/>
      <c r="E3" s="88"/>
      <c r="F3" s="88"/>
      <c r="G3" s="88"/>
      <c r="H3" s="88"/>
      <c r="I3" s="88"/>
    </row>
    <row r="4" customFormat="false" ht="12.75" hidden="false" customHeight="false" outlineLevel="0" collapsed="false">
      <c r="B4" s="20"/>
    </row>
    <row r="5" customFormat="false" ht="38.25" hidden="false" customHeight="true" outlineLevel="0" collapsed="false">
      <c r="A5" s="89" t="s">
        <v>54</v>
      </c>
      <c r="B5" s="89"/>
      <c r="C5" s="89"/>
      <c r="D5" s="89"/>
      <c r="E5" s="89"/>
      <c r="F5" s="89"/>
      <c r="G5" s="89"/>
      <c r="H5" s="89"/>
      <c r="I5" s="89"/>
    </row>
    <row r="6" customFormat="false" ht="48" hidden="false" customHeight="true" outlineLevel="0" collapsed="false">
      <c r="A6" s="89" t="s">
        <v>55</v>
      </c>
      <c r="B6" s="89"/>
      <c r="C6" s="89"/>
      <c r="D6" s="89"/>
      <c r="E6" s="89"/>
      <c r="F6" s="89"/>
      <c r="G6" s="89"/>
      <c r="H6" s="89"/>
      <c r="I6" s="89"/>
    </row>
    <row r="7" customFormat="false" ht="10.5" hidden="false" customHeight="true" outlineLevel="0" collapsed="false">
      <c r="A7" s="90"/>
      <c r="B7" s="90"/>
      <c r="C7" s="90"/>
      <c r="D7" s="90"/>
      <c r="E7" s="90"/>
      <c r="F7" s="90"/>
      <c r="G7" s="90"/>
      <c r="H7" s="90"/>
      <c r="I7" s="90"/>
    </row>
    <row r="8" s="30" customFormat="true" ht="90" hidden="false" customHeight="true" outlineLevel="0" collapsed="false">
      <c r="A8" s="91" t="s">
        <v>56</v>
      </c>
      <c r="B8" s="91"/>
      <c r="C8" s="91"/>
      <c r="D8" s="91"/>
      <c r="E8" s="91"/>
      <c r="F8" s="91"/>
      <c r="G8" s="91"/>
      <c r="H8" s="91"/>
      <c r="I8" s="91"/>
      <c r="J8" s="92" t="s">
        <v>57</v>
      </c>
      <c r="K8" s="93" t="s">
        <v>57</v>
      </c>
      <c r="O8" s="11"/>
    </row>
    <row r="9" customFormat="false" ht="39" hidden="false" customHeight="true" outlineLevel="0" collapsed="false">
      <c r="K9" s="94" t="s">
        <v>58</v>
      </c>
    </row>
    <row r="10" customFormat="false" ht="39" hidden="false" customHeight="true" outlineLevel="0" collapsed="false">
      <c r="A10" s="95" t="s">
        <v>59</v>
      </c>
      <c r="B10" s="96" t="s">
        <v>60</v>
      </c>
      <c r="C10" s="95" t="s">
        <v>61</v>
      </c>
    </row>
    <row r="11" customFormat="false" ht="39" hidden="false" customHeight="true" outlineLevel="0" collapsed="false">
      <c r="A11" s="97" t="n">
        <f aca="false">'C-Rémunération'!K22</f>
        <v>0</v>
      </c>
      <c r="B11" s="98" t="n">
        <v>0.15</v>
      </c>
      <c r="C11" s="97" t="n">
        <f aca="false">IF(J8="Oui",A11*B11,0)</f>
        <v>0</v>
      </c>
    </row>
  </sheetData>
  <mergeCells count="3">
    <mergeCell ref="A5:I5"/>
    <mergeCell ref="A6:I6"/>
    <mergeCell ref="A8:I8"/>
  </mergeCells>
  <dataValidations count="1">
    <dataValidation allowBlank="true" operator="between" showDropDown="false" showErrorMessage="true" showInputMessage="true" sqref="J8" type="list">
      <formula1>$K$8:$K$9</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N50"/>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A10" activeCellId="0" sqref="A10"/>
    </sheetView>
  </sheetViews>
  <sheetFormatPr defaultRowHeight="39" zeroHeight="false" outlineLevelRow="0" outlineLevelCol="0"/>
  <cols>
    <col collapsed="false" customWidth="true" hidden="false" outlineLevel="0" max="1" min="1" style="11" width="30.28"/>
    <col collapsed="false" customWidth="true" hidden="false" outlineLevel="0" max="2" min="2" style="11" width="21.43"/>
    <col collapsed="false" customWidth="true" hidden="false" outlineLevel="0" max="3" min="3" style="11" width="30.14"/>
    <col collapsed="false" customWidth="true" hidden="false" outlineLevel="0" max="4" min="4" style="12" width="18.29"/>
    <col collapsed="false" customWidth="true" hidden="false" outlineLevel="0" max="5" min="5" style="12" width="17.42"/>
    <col collapsed="false" customWidth="true" hidden="false" outlineLevel="0" max="6" min="6" style="13" width="14.01"/>
    <col collapsed="false" customWidth="true" hidden="false" outlineLevel="0" max="7" min="7" style="11" width="25.14"/>
    <col collapsed="false" customWidth="true" hidden="false" outlineLevel="0" max="8" min="8" style="11" width="19.85"/>
    <col collapsed="false" customWidth="true" hidden="false" outlineLevel="0" max="9" min="9" style="11" width="22.01"/>
    <col collapsed="false" customWidth="true" hidden="false" outlineLevel="0" max="10" min="10" style="11" width="20.42"/>
    <col collapsed="false" customWidth="true" hidden="false" outlineLevel="0" max="11" min="11" style="11" width="16.71"/>
    <col collapsed="false" customWidth="false" hidden="false" outlineLevel="0" max="252" min="12" style="11" width="11.42"/>
    <col collapsed="false" customWidth="true" hidden="false" outlineLevel="0" max="253" min="253" style="11" width="51.29"/>
    <col collapsed="false" customWidth="true" hidden="false" outlineLevel="0" max="254" min="254" style="11" width="16.71"/>
    <col collapsed="false" customWidth="true" hidden="false" outlineLevel="0" max="255" min="255" style="11" width="10.29"/>
    <col collapsed="false" customWidth="true" hidden="false" outlineLevel="0" max="256" min="256" style="11" width="20.71"/>
    <col collapsed="false" customWidth="true" hidden="false" outlineLevel="0" max="257" min="257" style="11" width="19.71"/>
    <col collapsed="false" customWidth="true" hidden="false" outlineLevel="0" max="258" min="258" style="11" width="15.42"/>
    <col collapsed="false" customWidth="true" hidden="false" outlineLevel="0" max="259" min="259" style="11" width="12.42"/>
    <col collapsed="false" customWidth="true" hidden="false" outlineLevel="0" max="260" min="260" style="11" width="18.71"/>
    <col collapsed="false" customWidth="true" hidden="false" outlineLevel="0" max="261" min="261" style="11" width="13.43"/>
    <col collapsed="false" customWidth="false" hidden="false" outlineLevel="0" max="508" min="262" style="11" width="11.42"/>
    <col collapsed="false" customWidth="true" hidden="false" outlineLevel="0" max="509" min="509" style="11" width="51.29"/>
    <col collapsed="false" customWidth="true" hidden="false" outlineLevel="0" max="510" min="510" style="11" width="16.71"/>
    <col collapsed="false" customWidth="true" hidden="false" outlineLevel="0" max="511" min="511" style="11" width="10.29"/>
    <col collapsed="false" customWidth="true" hidden="false" outlineLevel="0" max="512" min="512" style="11" width="20.71"/>
    <col collapsed="false" customWidth="true" hidden="false" outlineLevel="0" max="513" min="513" style="11" width="19.71"/>
    <col collapsed="false" customWidth="true" hidden="false" outlineLevel="0" max="514" min="514" style="11" width="15.42"/>
    <col collapsed="false" customWidth="true" hidden="false" outlineLevel="0" max="515" min="515" style="11" width="12.42"/>
    <col collapsed="false" customWidth="true" hidden="false" outlineLevel="0" max="516" min="516" style="11" width="18.71"/>
    <col collapsed="false" customWidth="true" hidden="false" outlineLevel="0" max="517" min="517" style="11" width="13.43"/>
    <col collapsed="false" customWidth="false" hidden="false" outlineLevel="0" max="764" min="518" style="11" width="11.42"/>
    <col collapsed="false" customWidth="true" hidden="false" outlineLevel="0" max="765" min="765" style="11" width="51.29"/>
    <col collapsed="false" customWidth="true" hidden="false" outlineLevel="0" max="766" min="766" style="11" width="16.71"/>
    <col collapsed="false" customWidth="true" hidden="false" outlineLevel="0" max="767" min="767" style="11" width="10.29"/>
    <col collapsed="false" customWidth="true" hidden="false" outlineLevel="0" max="768" min="768" style="11" width="20.71"/>
    <col collapsed="false" customWidth="true" hidden="false" outlineLevel="0" max="769" min="769" style="11" width="19.71"/>
    <col collapsed="false" customWidth="true" hidden="false" outlineLevel="0" max="770" min="770" style="11" width="15.42"/>
    <col collapsed="false" customWidth="true" hidden="false" outlineLevel="0" max="771" min="771" style="11" width="12.42"/>
    <col collapsed="false" customWidth="true" hidden="false" outlineLevel="0" max="772" min="772" style="11" width="18.71"/>
    <col collapsed="false" customWidth="true" hidden="false" outlineLevel="0" max="773" min="773" style="11" width="13.43"/>
    <col collapsed="false" customWidth="false" hidden="false" outlineLevel="0" max="1020" min="774" style="11" width="11.42"/>
    <col collapsed="false" customWidth="true" hidden="false" outlineLevel="0" max="1021" min="1021" style="11" width="51.29"/>
    <col collapsed="false" customWidth="true" hidden="false" outlineLevel="0" max="1022" min="1022" style="11" width="16.71"/>
    <col collapsed="false" customWidth="true" hidden="false" outlineLevel="0" max="1023" min="1023" style="11" width="10.29"/>
    <col collapsed="false" customWidth="true" hidden="false" outlineLevel="0" max="1025" min="1024" style="11" width="20.71"/>
  </cols>
  <sheetData>
    <row r="1" customFormat="false" ht="21" hidden="false" customHeight="true" outlineLevel="0" collapsed="false">
      <c r="A1" s="14" t="s">
        <v>62</v>
      </c>
      <c r="B1" s="15"/>
      <c r="C1" s="15"/>
      <c r="D1" s="16"/>
      <c r="E1" s="16"/>
      <c r="F1" s="17"/>
      <c r="G1" s="15"/>
      <c r="H1" s="15"/>
    </row>
    <row r="2" customFormat="false" ht="26.25" hidden="false" customHeight="true" outlineLevel="0" collapsed="false">
      <c r="A2" s="18" t="s">
        <v>7</v>
      </c>
      <c r="B2" s="86" t="n">
        <f aca="false">'A-Dépenses sur devis'!B2:H2</f>
        <v>0</v>
      </c>
      <c r="C2" s="87"/>
      <c r="D2" s="87"/>
      <c r="E2" s="87"/>
      <c r="F2" s="87"/>
      <c r="G2" s="87"/>
      <c r="H2" s="87"/>
    </row>
    <row r="3" customFormat="false" ht="26.25" hidden="false" customHeight="true" outlineLevel="0" collapsed="false">
      <c r="A3" s="18" t="s">
        <v>8</v>
      </c>
      <c r="B3" s="86" t="n">
        <f aca="false">'A-Dépenses sur devis'!B3:H3</f>
        <v>0</v>
      </c>
      <c r="C3" s="88"/>
      <c r="D3" s="88"/>
      <c r="E3" s="88"/>
      <c r="F3" s="88"/>
      <c r="G3" s="88"/>
      <c r="H3" s="88"/>
    </row>
    <row r="4" customFormat="false" ht="36.75" hidden="false" customHeight="true" outlineLevel="0" collapsed="false">
      <c r="A4" s="99"/>
      <c r="B4" s="99"/>
      <c r="C4" s="99"/>
      <c r="D4" s="99"/>
      <c r="E4" s="99"/>
      <c r="F4" s="99"/>
      <c r="G4" s="99"/>
      <c r="H4" s="99"/>
    </row>
    <row r="5" s="30" customFormat="true" ht="63" hidden="false" customHeight="true" outlineLevel="0" collapsed="false">
      <c r="A5" s="100" t="s">
        <v>63</v>
      </c>
      <c r="B5" s="100"/>
      <c r="C5" s="100"/>
      <c r="D5" s="100"/>
      <c r="E5" s="100"/>
      <c r="F5" s="100"/>
      <c r="G5" s="101" t="s">
        <v>64</v>
      </c>
      <c r="H5" s="11"/>
      <c r="I5" s="11"/>
      <c r="J5" s="11"/>
      <c r="N5" s="11"/>
    </row>
    <row r="6" s="11" customFormat="true" ht="12.75" hidden="false" customHeight="false" outlineLevel="0" collapsed="false">
      <c r="G6" s="101" t="s">
        <v>65</v>
      </c>
    </row>
    <row r="7" customFormat="false" ht="22.5" hidden="false" customHeight="true" outlineLevel="0" collapsed="false">
      <c r="A7" s="102" t="s">
        <v>66</v>
      </c>
      <c r="B7" s="102"/>
      <c r="C7" s="102"/>
      <c r="D7" s="102"/>
      <c r="E7" s="102"/>
      <c r="F7" s="102"/>
      <c r="G7" s="102"/>
      <c r="H7" s="102"/>
      <c r="I7" s="103"/>
      <c r="J7" s="103"/>
    </row>
    <row r="8" s="44" customFormat="true" ht="31.5" hidden="false" customHeight="true" outlineLevel="0" collapsed="false">
      <c r="A8" s="104" t="s">
        <v>67</v>
      </c>
      <c r="B8" s="104"/>
      <c r="C8" s="104"/>
      <c r="D8" s="104"/>
      <c r="E8" s="104"/>
      <c r="F8" s="104"/>
      <c r="G8" s="104"/>
      <c r="H8" s="104"/>
      <c r="I8" s="11"/>
      <c r="J8" s="11"/>
    </row>
    <row r="9" customFormat="false" ht="99.75" hidden="false" customHeight="true" outlineLevel="0" collapsed="false">
      <c r="A9" s="80" t="s">
        <v>68</v>
      </c>
      <c r="B9" s="77" t="s">
        <v>69</v>
      </c>
      <c r="C9" s="105" t="s">
        <v>70</v>
      </c>
      <c r="D9" s="80" t="s">
        <v>71</v>
      </c>
      <c r="E9" s="80" t="s">
        <v>72</v>
      </c>
      <c r="F9" s="77" t="s">
        <v>73</v>
      </c>
      <c r="G9" s="77" t="s">
        <v>74</v>
      </c>
      <c r="H9" s="80" t="s">
        <v>20</v>
      </c>
      <c r="I9" s="30"/>
      <c r="J9" s="30"/>
    </row>
    <row r="10" customFormat="false" ht="39" hidden="false" customHeight="true" outlineLevel="0" collapsed="false">
      <c r="A10" s="106"/>
      <c r="B10" s="107"/>
      <c r="C10" s="108"/>
      <c r="D10" s="109"/>
      <c r="E10" s="110"/>
      <c r="F10" s="111" t="n">
        <f aca="false">ROUND(D10+E10,2)</f>
        <v>0</v>
      </c>
      <c r="G10" s="37"/>
      <c r="H10" s="80"/>
    </row>
    <row r="11" customFormat="false" ht="39" hidden="false" customHeight="true" outlineLevel="0" collapsed="false">
      <c r="A11" s="106"/>
      <c r="B11" s="107"/>
      <c r="C11" s="108"/>
      <c r="D11" s="109"/>
      <c r="E11" s="110"/>
      <c r="F11" s="111" t="n">
        <f aca="false">ROUND(D11+E11,2)</f>
        <v>0</v>
      </c>
      <c r="G11" s="37"/>
      <c r="H11" s="80"/>
    </row>
    <row r="12" customFormat="false" ht="39" hidden="false" customHeight="true" outlineLevel="0" collapsed="false">
      <c r="A12" s="106"/>
      <c r="B12" s="107"/>
      <c r="C12" s="108"/>
      <c r="D12" s="109"/>
      <c r="E12" s="110"/>
      <c r="F12" s="111" t="n">
        <f aca="false">ROUND(D12+E12,2)</f>
        <v>0</v>
      </c>
      <c r="G12" s="37"/>
      <c r="H12" s="80"/>
    </row>
    <row r="13" customFormat="false" ht="39" hidden="false" customHeight="true" outlineLevel="0" collapsed="false">
      <c r="A13" s="106"/>
      <c r="B13" s="107"/>
      <c r="C13" s="108"/>
      <c r="D13" s="109"/>
      <c r="E13" s="110"/>
      <c r="F13" s="111" t="n">
        <f aca="false">ROUND(D13+E13,2)</f>
        <v>0</v>
      </c>
      <c r="G13" s="37"/>
      <c r="H13" s="80"/>
    </row>
    <row r="14" customFormat="false" ht="39" hidden="false" customHeight="true" outlineLevel="0" collapsed="false">
      <c r="A14" s="106"/>
      <c r="B14" s="107"/>
      <c r="C14" s="108"/>
      <c r="D14" s="109"/>
      <c r="E14" s="110"/>
      <c r="F14" s="111" t="n">
        <f aca="false">ROUND(D14+E14,2)</f>
        <v>0</v>
      </c>
      <c r="G14" s="37"/>
      <c r="H14" s="80"/>
    </row>
    <row r="15" customFormat="false" ht="39" hidden="false" customHeight="true" outlineLevel="0" collapsed="false">
      <c r="A15" s="106"/>
      <c r="B15" s="107"/>
      <c r="C15" s="108"/>
      <c r="D15" s="109"/>
      <c r="E15" s="110"/>
      <c r="F15" s="111" t="n">
        <f aca="false">ROUND(D15+E15,2)</f>
        <v>0</v>
      </c>
      <c r="G15" s="37"/>
      <c r="H15" s="80"/>
    </row>
    <row r="16" customFormat="false" ht="39" hidden="false" customHeight="true" outlineLevel="0" collapsed="false">
      <c r="A16" s="106"/>
      <c r="B16" s="107"/>
      <c r="C16" s="108"/>
      <c r="D16" s="109"/>
      <c r="E16" s="110"/>
      <c r="F16" s="111" t="n">
        <f aca="false">ROUND(D16+E16,2)</f>
        <v>0</v>
      </c>
      <c r="G16" s="37"/>
      <c r="H16" s="80"/>
    </row>
    <row r="17" customFormat="false" ht="39" hidden="false" customHeight="true" outlineLevel="0" collapsed="false">
      <c r="A17" s="106"/>
      <c r="B17" s="107"/>
      <c r="C17" s="108"/>
      <c r="D17" s="109"/>
      <c r="E17" s="110"/>
      <c r="F17" s="111" t="n">
        <f aca="false">ROUND(D17+E17,2)</f>
        <v>0</v>
      </c>
      <c r="G17" s="37"/>
      <c r="H17" s="80"/>
    </row>
    <row r="18" customFormat="false" ht="39" hidden="false" customHeight="true" outlineLevel="0" collapsed="false">
      <c r="A18" s="106"/>
      <c r="B18" s="107"/>
      <c r="C18" s="108"/>
      <c r="D18" s="109"/>
      <c r="E18" s="110"/>
      <c r="F18" s="111" t="n">
        <f aca="false">ROUND(D18+E18,2)</f>
        <v>0</v>
      </c>
      <c r="G18" s="37"/>
      <c r="H18" s="80"/>
    </row>
    <row r="19" customFormat="false" ht="39" hidden="false" customHeight="true" outlineLevel="0" collapsed="false">
      <c r="A19" s="106"/>
      <c r="B19" s="107"/>
      <c r="C19" s="108"/>
      <c r="D19" s="109"/>
      <c r="E19" s="110"/>
      <c r="F19" s="111" t="n">
        <f aca="false">ROUND(D19+E19,2)</f>
        <v>0</v>
      </c>
      <c r="G19" s="37"/>
      <c r="H19" s="80"/>
    </row>
    <row r="20" customFormat="false" ht="39" hidden="false" customHeight="true" outlineLevel="0" collapsed="false">
      <c r="A20" s="112" t="s">
        <v>22</v>
      </c>
      <c r="B20" s="113"/>
      <c r="C20" s="114"/>
      <c r="D20" s="111" t="n">
        <f aca="false">SUM(D10:D19)</f>
        <v>0</v>
      </c>
      <c r="E20" s="111" t="n">
        <f aca="false">SUM(E10:E19)</f>
        <v>0</v>
      </c>
      <c r="F20" s="111" t="n">
        <f aca="false">SUM(F10:F19)</f>
        <v>0</v>
      </c>
      <c r="G20" s="90"/>
      <c r="H20" s="43"/>
    </row>
    <row r="21" s="121" customFormat="true" ht="15" hidden="false" customHeight="false" outlineLevel="0" collapsed="false">
      <c r="A21" s="115"/>
      <c r="B21" s="116"/>
      <c r="C21" s="117"/>
      <c r="D21" s="118"/>
      <c r="E21" s="118"/>
      <c r="F21" s="118"/>
      <c r="G21" s="119"/>
      <c r="H21" s="120"/>
    </row>
    <row r="22" customFormat="false" ht="15" hidden="false" customHeight="false" outlineLevel="0" collapsed="false">
      <c r="A22" s="122" t="s">
        <v>75</v>
      </c>
      <c r="B22" s="122"/>
      <c r="C22" s="122"/>
      <c r="D22" s="122"/>
      <c r="E22" s="122"/>
      <c r="F22" s="122"/>
      <c r="G22" s="122"/>
      <c r="H22" s="122"/>
      <c r="I22" s="90"/>
      <c r="J22" s="90"/>
    </row>
    <row r="23" customFormat="false" ht="36" hidden="false" customHeight="true" outlineLevel="0" collapsed="false">
      <c r="A23" s="123" t="s">
        <v>76</v>
      </c>
      <c r="B23" s="123"/>
      <c r="C23" s="123"/>
      <c r="D23" s="123"/>
      <c r="E23" s="123"/>
      <c r="F23" s="123"/>
      <c r="G23" s="123"/>
      <c r="H23" s="123"/>
      <c r="I23" s="90"/>
      <c r="J23" s="90"/>
    </row>
    <row r="24" customFormat="false" ht="101.25" hidden="false" customHeight="true" outlineLevel="0" collapsed="false">
      <c r="A24" s="80" t="s">
        <v>77</v>
      </c>
      <c r="B24" s="105" t="s">
        <v>78</v>
      </c>
      <c r="C24" s="80" t="s">
        <v>79</v>
      </c>
      <c r="D24" s="105" t="s">
        <v>80</v>
      </c>
      <c r="E24" s="80" t="s">
        <v>81</v>
      </c>
      <c r="F24" s="77" t="s">
        <v>82</v>
      </c>
      <c r="G24" s="77" t="s">
        <v>74</v>
      </c>
      <c r="H24" s="80" t="s">
        <v>20</v>
      </c>
      <c r="I24" s="90"/>
      <c r="J24" s="90"/>
    </row>
    <row r="25" customFormat="false" ht="39" hidden="false" customHeight="true" outlineLevel="0" collapsed="false">
      <c r="A25" s="106"/>
      <c r="B25" s="107"/>
      <c r="C25" s="124"/>
      <c r="D25" s="125"/>
      <c r="E25" s="109"/>
      <c r="F25" s="111" t="n">
        <f aca="false">ROUND(C25*D25,2)</f>
        <v>0</v>
      </c>
      <c r="G25" s="37"/>
      <c r="H25" s="80"/>
      <c r="I25" s="90"/>
      <c r="J25" s="90"/>
    </row>
    <row r="26" customFormat="false" ht="39" hidden="false" customHeight="true" outlineLevel="0" collapsed="false">
      <c r="A26" s="106"/>
      <c r="B26" s="107"/>
      <c r="C26" s="124"/>
      <c r="D26" s="125"/>
      <c r="E26" s="109"/>
      <c r="F26" s="111" t="n">
        <f aca="false">ROUND(C26*D26,2)</f>
        <v>0</v>
      </c>
      <c r="G26" s="37"/>
      <c r="H26" s="80"/>
      <c r="I26" s="90"/>
      <c r="J26" s="90"/>
    </row>
    <row r="27" customFormat="false" ht="39" hidden="false" customHeight="true" outlineLevel="0" collapsed="false">
      <c r="A27" s="106"/>
      <c r="B27" s="107"/>
      <c r="C27" s="124"/>
      <c r="D27" s="125"/>
      <c r="E27" s="109"/>
      <c r="F27" s="111" t="n">
        <f aca="false">ROUND(C27*D27,2)</f>
        <v>0</v>
      </c>
      <c r="G27" s="37"/>
      <c r="H27" s="80"/>
      <c r="I27" s="90"/>
      <c r="J27" s="90"/>
    </row>
    <row r="28" customFormat="false" ht="39" hidden="false" customHeight="true" outlineLevel="0" collapsed="false">
      <c r="A28" s="106"/>
      <c r="B28" s="107"/>
      <c r="C28" s="124"/>
      <c r="D28" s="125"/>
      <c r="E28" s="109"/>
      <c r="F28" s="111" t="n">
        <f aca="false">ROUND(C28*D28,2)</f>
        <v>0</v>
      </c>
      <c r="G28" s="37"/>
      <c r="H28" s="80"/>
      <c r="I28" s="90"/>
      <c r="J28" s="90"/>
    </row>
    <row r="29" customFormat="false" ht="39" hidden="false" customHeight="true" outlineLevel="0" collapsed="false">
      <c r="A29" s="106"/>
      <c r="B29" s="107"/>
      <c r="C29" s="124"/>
      <c r="D29" s="125"/>
      <c r="E29" s="109"/>
      <c r="F29" s="111" t="n">
        <f aca="false">ROUND(C29*D29,2)</f>
        <v>0</v>
      </c>
      <c r="G29" s="37"/>
      <c r="H29" s="80"/>
      <c r="I29" s="90"/>
      <c r="J29" s="90"/>
    </row>
    <row r="30" customFormat="false" ht="39" hidden="false" customHeight="true" outlineLevel="0" collapsed="false">
      <c r="A30" s="106"/>
      <c r="B30" s="107"/>
      <c r="C30" s="124"/>
      <c r="D30" s="125"/>
      <c r="E30" s="109"/>
      <c r="F30" s="111" t="n">
        <f aca="false">ROUND(C30*D30,2)</f>
        <v>0</v>
      </c>
      <c r="G30" s="37"/>
      <c r="H30" s="80"/>
      <c r="I30" s="90"/>
      <c r="J30" s="90"/>
    </row>
    <row r="31" customFormat="false" ht="39" hidden="false" customHeight="true" outlineLevel="0" collapsed="false">
      <c r="A31" s="106"/>
      <c r="B31" s="107"/>
      <c r="C31" s="124"/>
      <c r="D31" s="125"/>
      <c r="E31" s="109"/>
      <c r="F31" s="111" t="n">
        <f aca="false">ROUND(C31*D31,2)</f>
        <v>0</v>
      </c>
      <c r="G31" s="37"/>
      <c r="H31" s="80"/>
      <c r="I31" s="90"/>
      <c r="J31" s="90"/>
    </row>
    <row r="32" customFormat="false" ht="39" hidden="false" customHeight="true" outlineLevel="0" collapsed="false">
      <c r="A32" s="106"/>
      <c r="B32" s="107"/>
      <c r="C32" s="124"/>
      <c r="D32" s="125"/>
      <c r="E32" s="109"/>
      <c r="F32" s="111" t="n">
        <f aca="false">ROUND(C32*D32,2)</f>
        <v>0</v>
      </c>
      <c r="G32" s="37"/>
      <c r="H32" s="80"/>
      <c r="I32" s="90"/>
      <c r="J32" s="90"/>
    </row>
    <row r="33" customFormat="false" ht="39" hidden="false" customHeight="true" outlineLevel="0" collapsed="false">
      <c r="A33" s="106"/>
      <c r="B33" s="107"/>
      <c r="C33" s="124"/>
      <c r="D33" s="125"/>
      <c r="E33" s="109"/>
      <c r="F33" s="111" t="n">
        <f aca="false">ROUND(C33*D33,2)</f>
        <v>0</v>
      </c>
      <c r="G33" s="37"/>
      <c r="H33" s="80"/>
      <c r="I33" s="90"/>
      <c r="J33" s="90"/>
    </row>
    <row r="34" customFormat="false" ht="39" hidden="false" customHeight="true" outlineLevel="0" collapsed="false">
      <c r="A34" s="106"/>
      <c r="B34" s="107"/>
      <c r="C34" s="124"/>
      <c r="D34" s="125"/>
      <c r="E34" s="109"/>
      <c r="F34" s="111" t="n">
        <f aca="false">ROUND(C34*D34,2)</f>
        <v>0</v>
      </c>
      <c r="G34" s="37"/>
      <c r="H34" s="80"/>
      <c r="I34" s="90"/>
      <c r="J34" s="90"/>
    </row>
    <row r="35" customFormat="false" ht="39" hidden="false" customHeight="true" outlineLevel="0" collapsed="false">
      <c r="A35" s="112" t="s">
        <v>22</v>
      </c>
      <c r="B35" s="113"/>
      <c r="C35" s="114"/>
      <c r="D35" s="126"/>
      <c r="E35" s="126"/>
      <c r="F35" s="111" t="n">
        <f aca="false">SUM(F25:F34)</f>
        <v>0</v>
      </c>
      <c r="G35" s="90"/>
      <c r="H35" s="90"/>
      <c r="I35" s="90"/>
      <c r="J35" s="90"/>
    </row>
    <row r="36" customFormat="false" ht="15" hidden="false" customHeight="false" outlineLevel="0" collapsed="false">
      <c r="A36" s="90"/>
      <c r="B36" s="90"/>
      <c r="C36" s="90"/>
      <c r="D36" s="90"/>
      <c r="E36" s="90"/>
      <c r="F36" s="90"/>
      <c r="G36" s="90"/>
      <c r="H36" s="90"/>
      <c r="I36" s="90"/>
      <c r="J36" s="90"/>
    </row>
    <row r="37" customFormat="false" ht="12.75" hidden="false" customHeight="true" outlineLevel="0" collapsed="false">
      <c r="A37" s="102" t="s">
        <v>83</v>
      </c>
      <c r="B37" s="102"/>
      <c r="C37" s="102"/>
      <c r="D37" s="102"/>
      <c r="E37" s="102"/>
      <c r="F37" s="102"/>
      <c r="G37" s="102"/>
      <c r="H37" s="102"/>
      <c r="I37" s="127"/>
      <c r="J37" s="127"/>
    </row>
    <row r="38" customFormat="false" ht="39" hidden="false" customHeight="true" outlineLevel="0" collapsed="false">
      <c r="A38" s="128" t="s">
        <v>84</v>
      </c>
      <c r="B38" s="128"/>
      <c r="C38" s="128"/>
      <c r="D38" s="128"/>
      <c r="E38" s="128"/>
      <c r="F38" s="128"/>
      <c r="G38" s="128"/>
      <c r="H38" s="128"/>
    </row>
    <row r="39" customFormat="false" ht="81" hidden="false" customHeight="true" outlineLevel="0" collapsed="false">
      <c r="A39" s="77" t="s">
        <v>85</v>
      </c>
      <c r="B39" s="77" t="s">
        <v>86</v>
      </c>
      <c r="C39" s="129" t="s">
        <v>70</v>
      </c>
      <c r="D39" s="77" t="s">
        <v>71</v>
      </c>
      <c r="E39" s="77" t="s">
        <v>87</v>
      </c>
      <c r="F39" s="77" t="s">
        <v>88</v>
      </c>
      <c r="G39" s="77" t="s">
        <v>74</v>
      </c>
      <c r="H39" s="80" t="s">
        <v>20</v>
      </c>
      <c r="I39" s="90"/>
      <c r="J39" s="90"/>
    </row>
    <row r="40" customFormat="false" ht="39" hidden="false" customHeight="true" outlineLevel="0" collapsed="false">
      <c r="A40" s="130"/>
      <c r="B40" s="131"/>
      <c r="C40" s="130"/>
      <c r="D40" s="109"/>
      <c r="E40" s="109"/>
      <c r="F40" s="111" t="n">
        <f aca="false">ROUND(D40+E40,2)</f>
        <v>0</v>
      </c>
      <c r="G40" s="37"/>
      <c r="H40" s="80"/>
      <c r="I40" s="90"/>
      <c r="J40" s="90"/>
    </row>
    <row r="41" customFormat="false" ht="39" hidden="false" customHeight="true" outlineLevel="0" collapsed="false">
      <c r="A41" s="130"/>
      <c r="B41" s="131"/>
      <c r="C41" s="130"/>
      <c r="D41" s="109"/>
      <c r="E41" s="109"/>
      <c r="F41" s="111" t="n">
        <f aca="false">ROUND(D41+E41,2)</f>
        <v>0</v>
      </c>
      <c r="G41" s="37"/>
      <c r="H41" s="80"/>
      <c r="I41" s="90"/>
      <c r="J41" s="90"/>
    </row>
    <row r="42" customFormat="false" ht="39" hidden="false" customHeight="true" outlineLevel="0" collapsed="false">
      <c r="A42" s="130"/>
      <c r="B42" s="131"/>
      <c r="C42" s="130"/>
      <c r="D42" s="109"/>
      <c r="E42" s="109"/>
      <c r="F42" s="111" t="n">
        <f aca="false">ROUND(D42+E42,2)</f>
        <v>0</v>
      </c>
      <c r="G42" s="37"/>
      <c r="H42" s="80"/>
      <c r="I42" s="90"/>
      <c r="J42" s="90"/>
    </row>
    <row r="43" customFormat="false" ht="39" hidden="false" customHeight="true" outlineLevel="0" collapsed="false">
      <c r="A43" s="130"/>
      <c r="B43" s="131"/>
      <c r="C43" s="130"/>
      <c r="D43" s="109"/>
      <c r="E43" s="109"/>
      <c r="F43" s="111" t="n">
        <f aca="false">ROUND(D43+E43,2)</f>
        <v>0</v>
      </c>
      <c r="G43" s="37"/>
      <c r="H43" s="80"/>
      <c r="I43" s="90"/>
      <c r="J43" s="90"/>
    </row>
    <row r="44" customFormat="false" ht="39" hidden="false" customHeight="true" outlineLevel="0" collapsed="false">
      <c r="A44" s="130"/>
      <c r="B44" s="131"/>
      <c r="C44" s="130"/>
      <c r="D44" s="109"/>
      <c r="E44" s="109"/>
      <c r="F44" s="111" t="n">
        <f aca="false">ROUND(D44+E44,2)</f>
        <v>0</v>
      </c>
      <c r="G44" s="37"/>
      <c r="H44" s="80"/>
      <c r="I44" s="90"/>
      <c r="J44" s="90"/>
    </row>
    <row r="45" customFormat="false" ht="39" hidden="false" customHeight="true" outlineLevel="0" collapsed="false">
      <c r="A45" s="130"/>
      <c r="B45" s="131"/>
      <c r="C45" s="130"/>
      <c r="D45" s="109"/>
      <c r="E45" s="109"/>
      <c r="F45" s="111" t="n">
        <f aca="false">ROUND(D45+E45,2)</f>
        <v>0</v>
      </c>
      <c r="G45" s="37"/>
      <c r="H45" s="80"/>
      <c r="I45" s="90"/>
      <c r="J45" s="90"/>
    </row>
    <row r="46" customFormat="false" ht="39" hidden="false" customHeight="true" outlineLevel="0" collapsed="false">
      <c r="A46" s="130"/>
      <c r="B46" s="131"/>
      <c r="C46" s="130"/>
      <c r="D46" s="109"/>
      <c r="E46" s="109"/>
      <c r="F46" s="111" t="n">
        <f aca="false">ROUND(D46+E46,2)</f>
        <v>0</v>
      </c>
      <c r="G46" s="37"/>
      <c r="H46" s="80"/>
      <c r="I46" s="90"/>
      <c r="J46" s="90"/>
    </row>
    <row r="47" customFormat="false" ht="39" hidden="false" customHeight="true" outlineLevel="0" collapsed="false">
      <c r="A47" s="130"/>
      <c r="B47" s="131"/>
      <c r="C47" s="130"/>
      <c r="D47" s="109"/>
      <c r="E47" s="109"/>
      <c r="F47" s="111" t="n">
        <f aca="false">ROUND(D47+E47,2)</f>
        <v>0</v>
      </c>
      <c r="G47" s="37"/>
      <c r="H47" s="80"/>
      <c r="I47" s="90"/>
      <c r="J47" s="90"/>
    </row>
    <row r="48" customFormat="false" ht="39" hidden="false" customHeight="true" outlineLevel="0" collapsed="false">
      <c r="A48" s="130"/>
      <c r="B48" s="131"/>
      <c r="C48" s="130"/>
      <c r="D48" s="109"/>
      <c r="E48" s="109"/>
      <c r="F48" s="111" t="n">
        <f aca="false">ROUND(D48+E48,2)</f>
        <v>0</v>
      </c>
      <c r="G48" s="37"/>
      <c r="H48" s="80"/>
      <c r="I48" s="90"/>
      <c r="J48" s="90"/>
    </row>
    <row r="49" customFormat="false" ht="39" hidden="false" customHeight="true" outlineLevel="0" collapsed="false">
      <c r="A49" s="130"/>
      <c r="B49" s="131"/>
      <c r="C49" s="130"/>
      <c r="D49" s="109"/>
      <c r="E49" s="109"/>
      <c r="F49" s="111" t="n">
        <f aca="false">ROUND(D49+E49,2)</f>
        <v>0</v>
      </c>
      <c r="G49" s="37"/>
      <c r="H49" s="80"/>
      <c r="I49" s="90"/>
      <c r="J49" s="90"/>
    </row>
    <row r="50" customFormat="false" ht="39" hidden="false" customHeight="true" outlineLevel="0" collapsed="false">
      <c r="A50" s="112" t="s">
        <v>22</v>
      </c>
      <c r="B50" s="132"/>
      <c r="C50" s="133"/>
      <c r="D50" s="134" t="n">
        <f aca="false">SUM(D40:D49)</f>
        <v>0</v>
      </c>
      <c r="E50" s="111" t="n">
        <f aca="false">SUM(E40:E49)</f>
        <v>0</v>
      </c>
      <c r="F50" s="111" t="n">
        <f aca="false">SUM(F40:F49)</f>
        <v>0</v>
      </c>
      <c r="G50" s="90"/>
      <c r="H50" s="90"/>
      <c r="I50" s="90"/>
      <c r="J50" s="90"/>
    </row>
  </sheetData>
  <mergeCells count="8">
    <mergeCell ref="A4:H4"/>
    <mergeCell ref="A5:F5"/>
    <mergeCell ref="A7:H7"/>
    <mergeCell ref="A8:H8"/>
    <mergeCell ref="A22:H22"/>
    <mergeCell ref="A23:H23"/>
    <mergeCell ref="A37:H37"/>
    <mergeCell ref="A38:H38"/>
  </mergeCells>
  <dataValidations count="3">
    <dataValidation allowBlank="true" operator="equal" showDropDown="false" showErrorMessage="true" showInputMessage="false" sqref="IM6:IM7 SI6:SI7 ACE6:ACE7 AMA6:AMA7" type="list">
      <formula1>"Coopération,Action,Diffusion"</formula1>
      <formula2>0</formula2>
    </dataValidation>
    <dataValidation allowBlank="true" operator="equal" showDropDown="false" showErrorMessage="true" showInputMessage="true" sqref="B10:B19 B25:B34" type="none">
      <formula1>0</formula1>
      <formula2>0</formula2>
    </dataValidation>
    <dataValidation allowBlank="true" operator="between" showDropDown="false" showErrorMessage="true" showInputMessage="true" sqref="G10:G19 G25:G34 G40:G49" type="list">
      <formula1>"X"</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62"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1" man="true" max="16383" min="0"/>
    <brk id="36" man="true" max="16383" min="0"/>
  </rowBreaks>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A1:I23"/>
  <sheetViews>
    <sheetView showFormulas="false" showGridLines="false" showRowColHeaders="true" showZeros="true" rightToLeft="false" tabSelected="false" showOutlineSymbols="true" defaultGridColor="true" view="pageBreakPreview" topLeftCell="A1" colorId="64" zoomScale="85" zoomScaleNormal="100" zoomScalePageLayoutView="85" workbookViewId="0">
      <selection pane="topLeft" activeCell="F8" activeCellId="0" sqref="F8"/>
    </sheetView>
  </sheetViews>
  <sheetFormatPr defaultRowHeight="15" zeroHeight="false" outlineLevelRow="0" outlineLevelCol="0"/>
  <cols>
    <col collapsed="false" customWidth="true" hidden="false" outlineLevel="0" max="2" min="1" style="0" width="23.15"/>
    <col collapsed="false" customWidth="true" hidden="false" outlineLevel="0" max="3" min="3" style="0" width="19.14"/>
    <col collapsed="false" customWidth="true" hidden="false" outlineLevel="0" max="7" min="4" style="0" width="23.15"/>
    <col collapsed="false" customWidth="true" hidden="false" outlineLevel="0" max="1025" min="8" style="0" width="10.63"/>
  </cols>
  <sheetData>
    <row r="1" customFormat="false" ht="15.75" hidden="false" customHeight="false" outlineLevel="0" collapsed="false">
      <c r="A1" s="14" t="s">
        <v>89</v>
      </c>
      <c r="B1" s="15"/>
      <c r="C1" s="15"/>
      <c r="D1" s="16"/>
      <c r="E1" s="16"/>
      <c r="F1" s="17"/>
      <c r="G1" s="15"/>
      <c r="H1" s="15"/>
    </row>
    <row r="2" customFormat="false" ht="15" hidden="false" customHeight="false" outlineLevel="0" collapsed="false">
      <c r="A2" s="18" t="s">
        <v>7</v>
      </c>
      <c r="B2" s="86" t="n">
        <f aca="false">'A-Dépenses sur devis'!B2:H2</f>
        <v>0</v>
      </c>
      <c r="C2" s="87"/>
      <c r="D2" s="87"/>
      <c r="E2" s="87"/>
      <c r="F2" s="87"/>
      <c r="G2" s="87"/>
      <c r="H2" s="87"/>
    </row>
    <row r="3" customFormat="false" ht="15" hidden="false" customHeight="false" outlineLevel="0" collapsed="false">
      <c r="A3" s="18" t="s">
        <v>8</v>
      </c>
      <c r="B3" s="86" t="n">
        <f aca="false">'A-Dépenses sur devis'!B3:H3</f>
        <v>0</v>
      </c>
      <c r="C3" s="88"/>
      <c r="D3" s="88"/>
      <c r="E3" s="88"/>
      <c r="F3" s="88"/>
      <c r="G3" s="88"/>
      <c r="H3" s="88"/>
    </row>
    <row r="5" customFormat="false" ht="15" hidden="false" customHeight="false" outlineLevel="0" collapsed="false">
      <c r="A5" s="0" t="s">
        <v>90</v>
      </c>
    </row>
    <row r="7" customFormat="false" ht="78.75" hidden="false" customHeight="false" outlineLevel="0" collapsed="false">
      <c r="A7" s="80" t="s">
        <v>91</v>
      </c>
      <c r="B7" s="105" t="s">
        <v>92</v>
      </c>
      <c r="C7" s="105" t="s">
        <v>93</v>
      </c>
      <c r="D7" s="105" t="s">
        <v>94</v>
      </c>
      <c r="E7" s="80" t="s">
        <v>95</v>
      </c>
      <c r="F7" s="105" t="s">
        <v>96</v>
      </c>
      <c r="G7" s="80" t="s">
        <v>97</v>
      </c>
      <c r="H7" s="77" t="s">
        <v>82</v>
      </c>
      <c r="I7" s="80" t="s">
        <v>20</v>
      </c>
    </row>
    <row r="8" customFormat="false" ht="15" hidden="false" customHeight="false" outlineLevel="0" collapsed="false">
      <c r="A8" s="106"/>
      <c r="B8" s="107"/>
      <c r="C8" s="135"/>
      <c r="D8" s="135"/>
      <c r="E8" s="136"/>
      <c r="F8" s="125"/>
      <c r="G8" s="137" t="s">
        <v>98</v>
      </c>
      <c r="H8" s="111" t="n">
        <f aca="false">ROUND(E8*F8,2)</f>
        <v>0</v>
      </c>
      <c r="I8" s="80"/>
    </row>
    <row r="9" customFormat="false" ht="15" hidden="false" customHeight="false" outlineLevel="0" collapsed="false">
      <c r="A9" s="106"/>
      <c r="B9" s="107"/>
      <c r="C9" s="135"/>
      <c r="D9" s="135"/>
      <c r="E9" s="124"/>
      <c r="F9" s="125"/>
      <c r="G9" s="137" t="s">
        <v>98</v>
      </c>
      <c r="H9" s="111" t="n">
        <f aca="false">ROUND(E9*F9,2)</f>
        <v>0</v>
      </c>
      <c r="I9" s="80"/>
    </row>
    <row r="10" customFormat="false" ht="15" hidden="false" customHeight="false" outlineLevel="0" collapsed="false">
      <c r="A10" s="106"/>
      <c r="B10" s="107"/>
      <c r="C10" s="135"/>
      <c r="D10" s="135"/>
      <c r="E10" s="124"/>
      <c r="F10" s="125"/>
      <c r="G10" s="137" t="s">
        <v>98</v>
      </c>
      <c r="H10" s="111" t="n">
        <f aca="false">ROUND(E10*F10,2)</f>
        <v>0</v>
      </c>
      <c r="I10" s="80"/>
    </row>
    <row r="11" customFormat="false" ht="15" hidden="false" customHeight="false" outlineLevel="0" collapsed="false">
      <c r="A11" s="106"/>
      <c r="B11" s="107"/>
      <c r="C11" s="135"/>
      <c r="D11" s="135"/>
      <c r="E11" s="124"/>
      <c r="F11" s="125"/>
      <c r="G11" s="137" t="s">
        <v>98</v>
      </c>
      <c r="H11" s="111" t="n">
        <f aca="false">ROUND(E11*F11,2)</f>
        <v>0</v>
      </c>
      <c r="I11" s="80"/>
    </row>
    <row r="12" customFormat="false" ht="15" hidden="false" customHeight="false" outlineLevel="0" collapsed="false">
      <c r="A12" s="106"/>
      <c r="B12" s="107"/>
      <c r="C12" s="135"/>
      <c r="D12" s="135"/>
      <c r="E12" s="124"/>
      <c r="F12" s="125"/>
      <c r="G12" s="137" t="s">
        <v>98</v>
      </c>
      <c r="H12" s="111" t="n">
        <f aca="false">ROUND(E12*F12,2)</f>
        <v>0</v>
      </c>
      <c r="I12" s="80"/>
    </row>
    <row r="13" customFormat="false" ht="15" hidden="false" customHeight="false" outlineLevel="0" collapsed="false">
      <c r="A13" s="106"/>
      <c r="B13" s="107"/>
      <c r="C13" s="135"/>
      <c r="D13" s="135"/>
      <c r="E13" s="124"/>
      <c r="F13" s="125"/>
      <c r="G13" s="137" t="s">
        <v>98</v>
      </c>
      <c r="H13" s="111" t="n">
        <f aca="false">ROUND(E13*F13,2)</f>
        <v>0</v>
      </c>
      <c r="I13" s="80"/>
    </row>
    <row r="14" customFormat="false" ht="15" hidden="false" customHeight="false" outlineLevel="0" collapsed="false">
      <c r="A14" s="106"/>
      <c r="B14" s="107"/>
      <c r="C14" s="135"/>
      <c r="D14" s="135"/>
      <c r="E14" s="124"/>
      <c r="F14" s="125"/>
      <c r="G14" s="137" t="s">
        <v>98</v>
      </c>
      <c r="H14" s="111" t="n">
        <f aca="false">ROUND(E14*F14,2)</f>
        <v>0</v>
      </c>
      <c r="I14" s="80"/>
    </row>
    <row r="15" customFormat="false" ht="15" hidden="false" customHeight="false" outlineLevel="0" collapsed="false">
      <c r="A15" s="106"/>
      <c r="B15" s="107"/>
      <c r="C15" s="135"/>
      <c r="D15" s="135"/>
      <c r="E15" s="124"/>
      <c r="F15" s="125"/>
      <c r="G15" s="137" t="s">
        <v>98</v>
      </c>
      <c r="H15" s="111" t="n">
        <f aca="false">ROUND(E15*F15,2)</f>
        <v>0</v>
      </c>
      <c r="I15" s="80"/>
    </row>
    <row r="16" customFormat="false" ht="15" hidden="false" customHeight="false" outlineLevel="0" collapsed="false">
      <c r="A16" s="106"/>
      <c r="B16" s="107"/>
      <c r="C16" s="135"/>
      <c r="D16" s="135"/>
      <c r="E16" s="124"/>
      <c r="F16" s="125"/>
      <c r="G16" s="137" t="s">
        <v>98</v>
      </c>
      <c r="H16" s="111" t="n">
        <f aca="false">ROUND(E16*F16,2)</f>
        <v>0</v>
      </c>
      <c r="I16" s="80"/>
    </row>
    <row r="17" customFormat="false" ht="15" hidden="false" customHeight="false" outlineLevel="0" collapsed="false">
      <c r="A17" s="106"/>
      <c r="B17" s="107"/>
      <c r="C17" s="135"/>
      <c r="D17" s="135"/>
      <c r="E17" s="124"/>
      <c r="F17" s="125"/>
      <c r="G17" s="137" t="s">
        <v>98</v>
      </c>
      <c r="H17" s="111" t="n">
        <f aca="false">ROUND(E17*F17,2)</f>
        <v>0</v>
      </c>
      <c r="I17" s="80"/>
    </row>
    <row r="18" customFormat="false" ht="15" hidden="false" customHeight="false" outlineLevel="0" collapsed="false">
      <c r="A18" s="112" t="s">
        <v>22</v>
      </c>
      <c r="B18" s="113"/>
      <c r="C18" s="113"/>
      <c r="D18" s="113"/>
      <c r="E18" s="114"/>
      <c r="F18" s="114"/>
      <c r="G18" s="114"/>
      <c r="H18" s="111" t="n">
        <f aca="false">SUM(H8:H17)</f>
        <v>0</v>
      </c>
      <c r="I18" s="90"/>
    </row>
    <row r="20" customFormat="false" ht="15" hidden="false" customHeight="false" outlineLevel="0" collapsed="false">
      <c r="A20" s="0" t="s">
        <v>99</v>
      </c>
    </row>
    <row r="22" customFormat="false" ht="15" hidden="false" customHeight="false" outlineLevel="0" collapsed="false">
      <c r="A22" s="0" t="s">
        <v>100</v>
      </c>
    </row>
    <row r="23" customFormat="false" ht="15" hidden="false" customHeight="false" outlineLevel="0" collapsed="false">
      <c r="A23" s="138" t="s">
        <v>101</v>
      </c>
    </row>
  </sheetData>
  <dataValidations count="1">
    <dataValidation allowBlank="true" operator="equal" showDropDown="false" showErrorMessage="true" showInputMessage="true" sqref="B8:D17"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H24"/>
  <sheetViews>
    <sheetView showFormulas="false" showGridLines="false" showRowColHeaders="true" showZeros="true" rightToLeft="false" tabSelected="false" showOutlineSymbols="true" defaultGridColor="true" view="pageBreakPreview" topLeftCell="A1" colorId="64" zoomScale="85" zoomScaleNormal="100" zoomScalePageLayoutView="85" workbookViewId="0">
      <selection pane="topLeft" activeCell="F21" activeCellId="0" sqref="F21"/>
    </sheetView>
  </sheetViews>
  <sheetFormatPr defaultRowHeight="15" zeroHeight="false" outlineLevelRow="0" outlineLevelCol="0"/>
  <cols>
    <col collapsed="false" customWidth="true" hidden="false" outlineLevel="0" max="7" min="1" style="0" width="23.15"/>
    <col collapsed="false" customWidth="true" hidden="false" outlineLevel="0" max="1025" min="8" style="0" width="10.63"/>
  </cols>
  <sheetData>
    <row r="1" customFormat="false" ht="15.75" hidden="false" customHeight="false" outlineLevel="0" collapsed="false">
      <c r="A1" s="14" t="s">
        <v>102</v>
      </c>
      <c r="B1" s="15"/>
      <c r="C1" s="15"/>
      <c r="D1" s="16"/>
      <c r="E1" s="16"/>
      <c r="F1" s="17"/>
      <c r="G1" s="15"/>
      <c r="H1" s="15"/>
    </row>
    <row r="2" customFormat="false" ht="15" hidden="false" customHeight="false" outlineLevel="0" collapsed="false">
      <c r="A2" s="18" t="s">
        <v>7</v>
      </c>
      <c r="B2" s="86" t="n">
        <f aca="false">'A-Dépenses sur devis'!B2:H2</f>
        <v>0</v>
      </c>
      <c r="C2" s="87"/>
      <c r="D2" s="87"/>
      <c r="E2" s="87"/>
      <c r="F2" s="87"/>
      <c r="G2" s="87"/>
      <c r="H2" s="87"/>
    </row>
    <row r="3" customFormat="false" ht="15" hidden="false" customHeight="false" outlineLevel="0" collapsed="false">
      <c r="A3" s="18" t="s">
        <v>8</v>
      </c>
      <c r="B3" s="86" t="n">
        <f aca="false">'A-Dépenses sur devis'!B3:H3</f>
        <v>0</v>
      </c>
      <c r="C3" s="88"/>
      <c r="D3" s="88"/>
      <c r="E3" s="88"/>
      <c r="F3" s="88"/>
      <c r="G3" s="88"/>
      <c r="H3" s="88"/>
    </row>
    <row r="5" customFormat="false" ht="15" hidden="false" customHeight="false" outlineLevel="0" collapsed="false">
      <c r="A5" s="0" t="s">
        <v>103</v>
      </c>
    </row>
    <row r="7" customFormat="false" ht="78.75" hidden="false" customHeight="false" outlineLevel="0" collapsed="false">
      <c r="A7" s="80" t="s">
        <v>104</v>
      </c>
      <c r="B7" s="105" t="s">
        <v>93</v>
      </c>
      <c r="C7" s="105" t="s">
        <v>94</v>
      </c>
      <c r="D7" s="77" t="s">
        <v>105</v>
      </c>
      <c r="E7" s="105" t="s">
        <v>96</v>
      </c>
      <c r="F7" s="80" t="s">
        <v>97</v>
      </c>
      <c r="G7" s="77" t="s">
        <v>82</v>
      </c>
      <c r="H7" s="80" t="s">
        <v>20</v>
      </c>
    </row>
    <row r="8" customFormat="false" ht="15" hidden="false" customHeight="false" outlineLevel="0" collapsed="false">
      <c r="A8" s="106"/>
      <c r="B8" s="135"/>
      <c r="C8" s="135"/>
      <c r="D8" s="136"/>
      <c r="E8" s="139"/>
      <c r="F8" s="137" t="s">
        <v>98</v>
      </c>
      <c r="G8" s="111" t="n">
        <f aca="false">ROUND(D8*E8,2)</f>
        <v>0</v>
      </c>
      <c r="H8" s="80"/>
    </row>
    <row r="9" customFormat="false" ht="15" hidden="false" customHeight="false" outlineLevel="0" collapsed="false">
      <c r="A9" s="106"/>
      <c r="B9" s="135"/>
      <c r="C9" s="135"/>
      <c r="D9" s="136"/>
      <c r="E9" s="139"/>
      <c r="F9" s="137" t="s">
        <v>98</v>
      </c>
      <c r="G9" s="111" t="n">
        <f aca="false">ROUND(D9*E9,2)</f>
        <v>0</v>
      </c>
      <c r="H9" s="80"/>
    </row>
    <row r="10" customFormat="false" ht="15" hidden="false" customHeight="false" outlineLevel="0" collapsed="false">
      <c r="A10" s="106"/>
      <c r="B10" s="135"/>
      <c r="C10" s="135"/>
      <c r="D10" s="136"/>
      <c r="E10" s="139"/>
      <c r="F10" s="137" t="s">
        <v>98</v>
      </c>
      <c r="G10" s="111" t="n">
        <f aca="false">ROUND(D10*E10,2)</f>
        <v>0</v>
      </c>
      <c r="H10" s="80"/>
    </row>
    <row r="11" customFormat="false" ht="15" hidden="false" customHeight="false" outlineLevel="0" collapsed="false">
      <c r="A11" s="106"/>
      <c r="B11" s="135"/>
      <c r="C11" s="135"/>
      <c r="D11" s="136"/>
      <c r="E11" s="139"/>
      <c r="F11" s="137" t="s">
        <v>98</v>
      </c>
      <c r="G11" s="111" t="n">
        <f aca="false">ROUND(D11*E11,2)</f>
        <v>0</v>
      </c>
      <c r="H11" s="80"/>
    </row>
    <row r="12" customFormat="false" ht="15" hidden="false" customHeight="false" outlineLevel="0" collapsed="false">
      <c r="A12" s="106"/>
      <c r="B12" s="135"/>
      <c r="C12" s="135"/>
      <c r="D12" s="136"/>
      <c r="E12" s="139"/>
      <c r="F12" s="137" t="s">
        <v>98</v>
      </c>
      <c r="G12" s="111" t="n">
        <f aca="false">ROUND(D12*E12,2)</f>
        <v>0</v>
      </c>
      <c r="H12" s="80"/>
    </row>
    <row r="13" customFormat="false" ht="15" hidden="false" customHeight="false" outlineLevel="0" collapsed="false">
      <c r="A13" s="106"/>
      <c r="B13" s="135"/>
      <c r="C13" s="135"/>
      <c r="D13" s="136"/>
      <c r="E13" s="139"/>
      <c r="F13" s="137" t="s">
        <v>98</v>
      </c>
      <c r="G13" s="111" t="n">
        <f aca="false">ROUND(D13*E13,2)</f>
        <v>0</v>
      </c>
      <c r="H13" s="80"/>
    </row>
    <row r="14" customFormat="false" ht="15" hidden="false" customHeight="false" outlineLevel="0" collapsed="false">
      <c r="A14" s="106"/>
      <c r="B14" s="135"/>
      <c r="C14" s="135"/>
      <c r="D14" s="136"/>
      <c r="E14" s="139"/>
      <c r="F14" s="137" t="s">
        <v>98</v>
      </c>
      <c r="G14" s="111" t="n">
        <f aca="false">ROUND(D14*E14,2)</f>
        <v>0</v>
      </c>
      <c r="H14" s="80"/>
    </row>
    <row r="15" customFormat="false" ht="15" hidden="false" customHeight="false" outlineLevel="0" collapsed="false">
      <c r="A15" s="106"/>
      <c r="B15" s="135"/>
      <c r="C15" s="135"/>
      <c r="D15" s="136"/>
      <c r="E15" s="139"/>
      <c r="F15" s="137" t="s">
        <v>98</v>
      </c>
      <c r="G15" s="111" t="n">
        <f aca="false">ROUND(D15*E15,2)</f>
        <v>0</v>
      </c>
      <c r="H15" s="80"/>
    </row>
    <row r="16" customFormat="false" ht="15" hidden="false" customHeight="false" outlineLevel="0" collapsed="false">
      <c r="A16" s="106"/>
      <c r="B16" s="135"/>
      <c r="C16" s="135"/>
      <c r="D16" s="136"/>
      <c r="E16" s="139"/>
      <c r="F16" s="137" t="s">
        <v>98</v>
      </c>
      <c r="G16" s="111" t="n">
        <f aca="false">ROUND(D16*E16,2)</f>
        <v>0</v>
      </c>
      <c r="H16" s="80"/>
    </row>
    <row r="17" customFormat="false" ht="15" hidden="false" customHeight="false" outlineLevel="0" collapsed="false">
      <c r="A17" s="140"/>
      <c r="B17" s="135"/>
      <c r="C17" s="135"/>
      <c r="D17" s="136"/>
      <c r="E17" s="139"/>
      <c r="F17" s="137" t="s">
        <v>98</v>
      </c>
      <c r="G17" s="111" t="n">
        <f aca="false">ROUND(D17*E17,2)</f>
        <v>0</v>
      </c>
      <c r="H17" s="80"/>
    </row>
    <row r="18" customFormat="false" ht="15" hidden="false" customHeight="false" outlineLevel="0" collapsed="false">
      <c r="A18" s="141" t="s">
        <v>22</v>
      </c>
      <c r="B18" s="113"/>
      <c r="C18" s="113"/>
      <c r="D18" s="114"/>
      <c r="E18" s="133"/>
      <c r="F18" s="133"/>
      <c r="G18" s="111" t="n">
        <f aca="false">SUM(G8:G17)</f>
        <v>0</v>
      </c>
      <c r="H18" s="90"/>
    </row>
    <row r="20" customFormat="false" ht="15" hidden="false" customHeight="false" outlineLevel="0" collapsed="false">
      <c r="A20" s="0" t="s">
        <v>99</v>
      </c>
    </row>
    <row r="22" customFormat="false" ht="15" hidden="false" customHeight="false" outlineLevel="0" collapsed="false">
      <c r="A22" s="0" t="s">
        <v>106</v>
      </c>
    </row>
    <row r="23" customFormat="false" ht="15" hidden="false" customHeight="false" outlineLevel="0" collapsed="false">
      <c r="A23" s="138" t="s">
        <v>107</v>
      </c>
    </row>
    <row r="24" customFormat="false" ht="15" hidden="false" customHeight="false" outlineLevel="0" collapsed="false">
      <c r="A24" s="138" t="s">
        <v>108</v>
      </c>
    </row>
  </sheetData>
  <dataValidations count="1">
    <dataValidation allowBlank="true" operator="equal" showDropDown="false" showErrorMessage="true" showInputMessage="true" sqref="B8:C17"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true"/>
  </sheetPr>
  <dimension ref="A1:E15"/>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B6" activeCellId="0" sqref="B6"/>
    </sheetView>
  </sheetViews>
  <sheetFormatPr defaultRowHeight="11.25" zeroHeight="false" outlineLevelRow="0" outlineLevelCol="0"/>
  <cols>
    <col collapsed="false" customWidth="true" hidden="false" outlineLevel="0" max="1" min="1" style="142" width="44.42"/>
    <col collapsed="false" customWidth="true" hidden="false" outlineLevel="0" max="2" min="2" style="142" width="28.99"/>
    <col collapsed="false" customWidth="true" hidden="false" outlineLevel="0" max="3" min="3" style="142" width="23.42"/>
    <col collapsed="false" customWidth="true" hidden="false" outlineLevel="0" max="4" min="4" style="142" width="25.42"/>
    <col collapsed="false" customWidth="false" hidden="false" outlineLevel="0" max="248" min="5" style="142" width="11.42"/>
    <col collapsed="false" customWidth="true" hidden="false" outlineLevel="0" max="249" min="249" style="142" width="44.42"/>
    <col collapsed="false" customWidth="true" hidden="false" outlineLevel="0" max="250" min="250" style="142" width="22.43"/>
    <col collapsed="false" customWidth="true" hidden="false" outlineLevel="0" max="251" min="251" style="142" width="36.85"/>
    <col collapsed="false" customWidth="true" hidden="false" outlineLevel="0" max="252" min="252" style="142" width="18"/>
    <col collapsed="false" customWidth="true" hidden="false" outlineLevel="0" max="253" min="253" style="142" width="11.71"/>
    <col collapsed="false" customWidth="true" hidden="false" outlineLevel="0" max="255" min="254" style="142" width="14.28"/>
    <col collapsed="false" customWidth="true" hidden="false" outlineLevel="0" max="256" min="256" style="142" width="16.29"/>
    <col collapsed="false" customWidth="false" hidden="false" outlineLevel="0" max="504" min="257" style="142" width="11.42"/>
    <col collapsed="false" customWidth="true" hidden="false" outlineLevel="0" max="505" min="505" style="142" width="44.42"/>
    <col collapsed="false" customWidth="true" hidden="false" outlineLevel="0" max="506" min="506" style="142" width="22.43"/>
    <col collapsed="false" customWidth="true" hidden="false" outlineLevel="0" max="507" min="507" style="142" width="36.85"/>
    <col collapsed="false" customWidth="true" hidden="false" outlineLevel="0" max="508" min="508" style="142" width="18"/>
    <col collapsed="false" customWidth="true" hidden="false" outlineLevel="0" max="509" min="509" style="142" width="11.71"/>
    <col collapsed="false" customWidth="true" hidden="false" outlineLevel="0" max="511" min="510" style="142" width="14.28"/>
    <col collapsed="false" customWidth="true" hidden="false" outlineLevel="0" max="512" min="512" style="142" width="16.29"/>
    <col collapsed="false" customWidth="false" hidden="false" outlineLevel="0" max="760" min="513" style="142" width="11.42"/>
    <col collapsed="false" customWidth="true" hidden="false" outlineLevel="0" max="761" min="761" style="142" width="44.42"/>
    <col collapsed="false" customWidth="true" hidden="false" outlineLevel="0" max="762" min="762" style="142" width="22.43"/>
    <col collapsed="false" customWidth="true" hidden="false" outlineLevel="0" max="763" min="763" style="142" width="36.85"/>
    <col collapsed="false" customWidth="true" hidden="false" outlineLevel="0" max="764" min="764" style="142" width="18"/>
    <col collapsed="false" customWidth="true" hidden="false" outlineLevel="0" max="765" min="765" style="142" width="11.71"/>
    <col collapsed="false" customWidth="true" hidden="false" outlineLevel="0" max="767" min="766" style="142" width="14.28"/>
    <col collapsed="false" customWidth="true" hidden="false" outlineLevel="0" max="768" min="768" style="142" width="16.29"/>
    <col collapsed="false" customWidth="false" hidden="false" outlineLevel="0" max="1016" min="769" style="142" width="11.42"/>
    <col collapsed="false" customWidth="true" hidden="false" outlineLevel="0" max="1017" min="1017" style="142" width="44.42"/>
    <col collapsed="false" customWidth="true" hidden="false" outlineLevel="0" max="1018" min="1018" style="142" width="22.43"/>
    <col collapsed="false" customWidth="true" hidden="false" outlineLevel="0" max="1019" min="1019" style="142" width="36.85"/>
    <col collapsed="false" customWidth="true" hidden="false" outlineLevel="0" max="1020" min="1020" style="142" width="18"/>
    <col collapsed="false" customWidth="true" hidden="false" outlineLevel="0" max="1021" min="1021" style="142" width="11.71"/>
    <col collapsed="false" customWidth="true" hidden="false" outlineLevel="0" max="1023" min="1022" style="142" width="14.28"/>
    <col collapsed="false" customWidth="true" hidden="false" outlineLevel="0" max="1025" min="1024" style="142" width="16.29"/>
  </cols>
  <sheetData>
    <row r="1" customFormat="false" ht="15" hidden="false" customHeight="false" outlineLevel="0" collapsed="false">
      <c r="A1" s="14" t="s">
        <v>109</v>
      </c>
      <c r="B1" s="14"/>
      <c r="C1" s="14"/>
      <c r="D1" s="143"/>
    </row>
    <row r="2" s="146" customFormat="true" ht="12.75" hidden="false" customHeight="false" outlineLevel="0" collapsed="false">
      <c r="A2" s="144" t="s">
        <v>7</v>
      </c>
      <c r="B2" s="145" t="n">
        <f aca="false">'A-Dépenses sur devis'!B2:K2</f>
        <v>0</v>
      </c>
      <c r="C2" s="145"/>
      <c r="D2" s="145"/>
    </row>
    <row r="3" s="146" customFormat="true" ht="12.75" hidden="false" customHeight="false" outlineLevel="0" collapsed="false">
      <c r="A3" s="147" t="s">
        <v>110</v>
      </c>
      <c r="B3" s="145" t="n">
        <f aca="false">'A-Dépenses sur devis'!B3:K3</f>
        <v>0</v>
      </c>
      <c r="C3" s="145"/>
      <c r="D3" s="145"/>
    </row>
    <row r="4" s="146" customFormat="true" ht="11.25" hidden="false" customHeight="false" outlineLevel="0" collapsed="false">
      <c r="A4" s="148"/>
      <c r="B4" s="148"/>
      <c r="C4" s="148"/>
      <c r="D4" s="149"/>
    </row>
    <row r="5" s="30" customFormat="true" ht="22.5" hidden="false" customHeight="false" outlineLevel="0" collapsed="false">
      <c r="A5" s="150" t="s">
        <v>111</v>
      </c>
      <c r="B5" s="150" t="s">
        <v>112</v>
      </c>
      <c r="C5" s="150" t="s">
        <v>113</v>
      </c>
      <c r="D5" s="80" t="s">
        <v>114</v>
      </c>
      <c r="E5" s="142"/>
    </row>
    <row r="6" customFormat="false" ht="11.25" hidden="false" customHeight="false" outlineLevel="0" collapsed="false">
      <c r="A6" s="151" t="s">
        <v>115</v>
      </c>
      <c r="B6" s="152" t="n">
        <f aca="false">'A-Dépenses sur devis'!D34</f>
        <v>0</v>
      </c>
      <c r="C6" s="152" t="n">
        <f aca="false">'A-Dépenses sur devis'!E34</f>
        <v>0</v>
      </c>
      <c r="D6" s="153" t="n">
        <f aca="false">B6+C6</f>
        <v>0</v>
      </c>
    </row>
    <row r="7" customFormat="false" ht="22.5" hidden="false" customHeight="false" outlineLevel="0" collapsed="false">
      <c r="A7" s="151" t="s">
        <v>116</v>
      </c>
      <c r="B7" s="152" t="n">
        <f aca="false">'B-Dépenses sur devis (pro-rata)'!J40</f>
        <v>0</v>
      </c>
      <c r="C7" s="152" t="n">
        <f aca="false">'B-Dépenses sur devis (pro-rata)'!K40</f>
        <v>0</v>
      </c>
      <c r="D7" s="153" t="n">
        <f aca="false">B7+C7</f>
        <v>0</v>
      </c>
    </row>
    <row r="8" customFormat="false" ht="11.25" hidden="false" customHeight="false" outlineLevel="0" collapsed="false">
      <c r="A8" s="151" t="s">
        <v>117</v>
      </c>
      <c r="B8" s="154" t="n">
        <f aca="false">'C-Rémunération'!K22</f>
        <v>0</v>
      </c>
      <c r="C8" s="155"/>
      <c r="D8" s="153" t="n">
        <f aca="false">B8+C8</f>
        <v>0</v>
      </c>
    </row>
    <row r="9" customFormat="false" ht="11.25" hidden="false" customHeight="false" outlineLevel="0" collapsed="false">
      <c r="A9" s="151" t="s">
        <v>118</v>
      </c>
      <c r="B9" s="152" t="n">
        <f aca="false">'D-Couts Indirects'!C11</f>
        <v>0</v>
      </c>
      <c r="C9" s="156"/>
      <c r="D9" s="153" t="n">
        <f aca="false">B9+C9</f>
        <v>0</v>
      </c>
    </row>
    <row r="10" customFormat="false" ht="11.25" hidden="false" customHeight="false" outlineLevel="0" collapsed="false">
      <c r="A10" s="151" t="s">
        <v>119</v>
      </c>
      <c r="B10" s="152" t="n">
        <f aca="false">'E-Frais deplacement'!D20+'E-Frais deplacement'!F35+'E-Frais deplacement'!D50</f>
        <v>0</v>
      </c>
      <c r="C10" s="152" t="n">
        <f aca="false">'E-Frais deplacement'!E20+'E-Frais deplacement'!E50</f>
        <v>0</v>
      </c>
      <c r="D10" s="153" t="n">
        <f aca="false">B10+C10</f>
        <v>0</v>
      </c>
    </row>
    <row r="11" customFormat="false" ht="11.25" hidden="false" customHeight="false" outlineLevel="0" collapsed="false">
      <c r="A11" s="151" t="s">
        <v>120</v>
      </c>
      <c r="B11" s="152" t="n">
        <f aca="false">'F-Bénévolat'!H18</f>
        <v>0</v>
      </c>
      <c r="C11" s="155"/>
      <c r="D11" s="153" t="n">
        <f aca="false">B11+C11</f>
        <v>0</v>
      </c>
    </row>
    <row r="12" customFormat="false" ht="12.75" hidden="false" customHeight="true" outlineLevel="0" collapsed="false">
      <c r="A12" s="151" t="s">
        <v>121</v>
      </c>
      <c r="B12" s="152" t="n">
        <f aca="false">'G-Autoconstruction'!G18</f>
        <v>0</v>
      </c>
      <c r="C12" s="156"/>
      <c r="D12" s="153" t="n">
        <f aca="false">B12+C12</f>
        <v>0</v>
      </c>
    </row>
    <row r="13" customFormat="false" ht="11.25" hidden="false" customHeight="false" outlineLevel="0" collapsed="false">
      <c r="A13" s="157" t="s">
        <v>122</v>
      </c>
      <c r="B13" s="158" t="n">
        <f aca="false">SUM(B6:B12)</f>
        <v>0</v>
      </c>
      <c r="C13" s="158" t="n">
        <f aca="false">SUM(C6:C12)</f>
        <v>0</v>
      </c>
      <c r="D13" s="158" t="n">
        <f aca="false">SUM(D6:D12)</f>
        <v>0</v>
      </c>
    </row>
    <row r="15" customFormat="false" ht="11.25" hidden="false" customHeight="false" outlineLevel="0" collapsed="false">
      <c r="A15" s="142" t="s">
        <v>123</v>
      </c>
    </row>
  </sheetData>
  <mergeCells count="3">
    <mergeCell ref="B2:D2"/>
    <mergeCell ref="B3:D3"/>
    <mergeCell ref="A4:C4"/>
  </mergeCells>
  <dataValidations count="1">
    <dataValidation allowBlank="true" operator="between" showDropDown="false" showErrorMessage="true" showInputMessage="false" sqref="IS6:IS8 SO6:SO8 ACK6:ACK8 AMG6:AMG8" type="list">
      <formula1>"30,40,50,100"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LibreOffice/6.2.5.2$MacOSX_X86_64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fr-FR</dc:language>
  <cp:lastModifiedBy/>
  <dcterms:modified xsi:type="dcterms:W3CDTF">2020-03-23T12:13:13Z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